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4 Riigi Raamatupidamine\4-6 Pensionieraldiste arvestus\2022\"/>
    </mc:Choice>
  </mc:AlternateContent>
  <xr:revisionPtr revIDLastSave="0" documentId="13_ncr:1_{6F027491-D9EF-489D-89C2-7811F0DB0007}" xr6:coauthVersionLast="47" xr6:coauthVersionMax="47" xr10:uidLastSave="{00000000-0000-0000-0000-000000000000}"/>
  <bookViews>
    <workbookView xWindow="-30828" yWindow="-4140" windowWidth="30936" windowHeight="16896" xr2:uid="{00000000-000D-0000-FFFF-FFFF00000000}"/>
  </bookViews>
  <sheets>
    <sheet name="indeksid2022" sheetId="1" r:id="rId1"/>
    <sheet name="eluiga" sheetId="4" r:id="rId2"/>
  </sheets>
  <externalReferences>
    <externalReference r:id="rId3"/>
  </externalReferences>
  <definedNames>
    <definedName name="zx_age">'[1]IN demogr'!$B$3</definedName>
    <definedName name="zx_females">'[1]IN scen'!$C$11</definedName>
    <definedName name="zx_males">'[1]IN scen'!$C$14</definedName>
    <definedName name="zx_year">'[1]IN scen'!$C$10</definedName>
    <definedName name="years_m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C1" i="1" l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</calcChain>
</file>

<file path=xl/sharedStrings.xml><?xml version="1.0" encoding="utf-8"?>
<sst xmlns="http://schemas.openxmlformats.org/spreadsheetml/2006/main" count="214" uniqueCount="214">
  <si>
    <t>Mehed</t>
  </si>
  <si>
    <t>Naised</t>
  </si>
  <si>
    <t>M0</t>
  </si>
  <si>
    <t>N0</t>
  </si>
  <si>
    <t>M1</t>
  </si>
  <si>
    <t>N1</t>
  </si>
  <si>
    <t>M2</t>
  </si>
  <si>
    <t>N2</t>
  </si>
  <si>
    <t>M3</t>
  </si>
  <si>
    <t>N3</t>
  </si>
  <si>
    <t>M4</t>
  </si>
  <si>
    <t>N4</t>
  </si>
  <si>
    <t>M5</t>
  </si>
  <si>
    <t>N5</t>
  </si>
  <si>
    <t>M6</t>
  </si>
  <si>
    <t>N6</t>
  </si>
  <si>
    <t>M7</t>
  </si>
  <si>
    <t>N7</t>
  </si>
  <si>
    <t>M8</t>
  </si>
  <si>
    <t>N8</t>
  </si>
  <si>
    <t>M9</t>
  </si>
  <si>
    <t>N9</t>
  </si>
  <si>
    <t>M10</t>
  </si>
  <si>
    <t>N10</t>
  </si>
  <si>
    <t>M11</t>
  </si>
  <si>
    <t>N11</t>
  </si>
  <si>
    <t>M12</t>
  </si>
  <si>
    <t>N12</t>
  </si>
  <si>
    <t>M13</t>
  </si>
  <si>
    <t>N13</t>
  </si>
  <si>
    <t>M14</t>
  </si>
  <si>
    <t>N14</t>
  </si>
  <si>
    <t>M15</t>
  </si>
  <si>
    <t>N15</t>
  </si>
  <si>
    <t>M16</t>
  </si>
  <si>
    <t>N16</t>
  </si>
  <si>
    <t>M17</t>
  </si>
  <si>
    <t>N17</t>
  </si>
  <si>
    <t>M18</t>
  </si>
  <si>
    <t>N18</t>
  </si>
  <si>
    <t>M19</t>
  </si>
  <si>
    <t>N19</t>
  </si>
  <si>
    <t>M20</t>
  </si>
  <si>
    <t>N20</t>
  </si>
  <si>
    <t>M21</t>
  </si>
  <si>
    <t>N21</t>
  </si>
  <si>
    <t>M22</t>
  </si>
  <si>
    <t>N22</t>
  </si>
  <si>
    <t>M23</t>
  </si>
  <si>
    <t>N23</t>
  </si>
  <si>
    <t>M24</t>
  </si>
  <si>
    <t>N24</t>
  </si>
  <si>
    <t>M25</t>
  </si>
  <si>
    <t>N25</t>
  </si>
  <si>
    <t>M26</t>
  </si>
  <si>
    <t>N26</t>
  </si>
  <si>
    <t>M27</t>
  </si>
  <si>
    <t>N27</t>
  </si>
  <si>
    <t>M28</t>
  </si>
  <si>
    <t>N28</t>
  </si>
  <si>
    <t>M29</t>
  </si>
  <si>
    <t>N29</t>
  </si>
  <si>
    <t>M30</t>
  </si>
  <si>
    <t>N30</t>
  </si>
  <si>
    <t>M31</t>
  </si>
  <si>
    <t>N31</t>
  </si>
  <si>
    <t>M32</t>
  </si>
  <si>
    <t>N32</t>
  </si>
  <si>
    <t>M33</t>
  </si>
  <si>
    <t>N33</t>
  </si>
  <si>
    <t>M34</t>
  </si>
  <si>
    <t>N34</t>
  </si>
  <si>
    <t>M35</t>
  </si>
  <si>
    <t>N35</t>
  </si>
  <si>
    <t>M36</t>
  </si>
  <si>
    <t>N36</t>
  </si>
  <si>
    <t>M37</t>
  </si>
  <si>
    <t>N37</t>
  </si>
  <si>
    <t>M38</t>
  </si>
  <si>
    <t>N38</t>
  </si>
  <si>
    <t>M39</t>
  </si>
  <si>
    <t>N39</t>
  </si>
  <si>
    <t>M40</t>
  </si>
  <si>
    <t>N40</t>
  </si>
  <si>
    <t>M41</t>
  </si>
  <si>
    <t>N41</t>
  </si>
  <si>
    <t>M42</t>
  </si>
  <si>
    <t>N42</t>
  </si>
  <si>
    <t>M43</t>
  </si>
  <si>
    <t>N43</t>
  </si>
  <si>
    <t>M44</t>
  </si>
  <si>
    <t>N44</t>
  </si>
  <si>
    <t>M45</t>
  </si>
  <si>
    <t>N45</t>
  </si>
  <si>
    <t>M46</t>
  </si>
  <si>
    <t>N46</t>
  </si>
  <si>
    <t>M47</t>
  </si>
  <si>
    <t>N47</t>
  </si>
  <si>
    <t>M48</t>
  </si>
  <si>
    <t>N48</t>
  </si>
  <si>
    <t>M49</t>
  </si>
  <si>
    <t>N49</t>
  </si>
  <si>
    <t>M50</t>
  </si>
  <si>
    <t>N50</t>
  </si>
  <si>
    <t>M51</t>
  </si>
  <si>
    <t>N51</t>
  </si>
  <si>
    <t>M52</t>
  </si>
  <si>
    <t>N52</t>
  </si>
  <si>
    <t>M53</t>
  </si>
  <si>
    <t>N53</t>
  </si>
  <si>
    <t>M54</t>
  </si>
  <si>
    <t>N54</t>
  </si>
  <si>
    <t>M55</t>
  </si>
  <si>
    <t>N55</t>
  </si>
  <si>
    <t>M56</t>
  </si>
  <si>
    <t>N56</t>
  </si>
  <si>
    <t>M57</t>
  </si>
  <si>
    <t>N57</t>
  </si>
  <si>
    <t>M58</t>
  </si>
  <si>
    <t>N58</t>
  </si>
  <si>
    <t>M59</t>
  </si>
  <si>
    <t>N59</t>
  </si>
  <si>
    <t>M60</t>
  </si>
  <si>
    <t>N60</t>
  </si>
  <si>
    <t>M61</t>
  </si>
  <si>
    <t>N61</t>
  </si>
  <si>
    <t>M62</t>
  </si>
  <si>
    <t>N62</t>
  </si>
  <si>
    <t>M63</t>
  </si>
  <si>
    <t>N63</t>
  </si>
  <si>
    <t>M64</t>
  </si>
  <si>
    <t>N64</t>
  </si>
  <si>
    <t>M65</t>
  </si>
  <si>
    <t>N65</t>
  </si>
  <si>
    <t>M66</t>
  </si>
  <si>
    <t>N66</t>
  </si>
  <si>
    <t>M67</t>
  </si>
  <si>
    <t>N67</t>
  </si>
  <si>
    <t>M68</t>
  </si>
  <si>
    <t>N68</t>
  </si>
  <si>
    <t>M69</t>
  </si>
  <si>
    <t>N69</t>
  </si>
  <si>
    <t>M70</t>
  </si>
  <si>
    <t>N70</t>
  </si>
  <si>
    <t>M71</t>
  </si>
  <si>
    <t>N71</t>
  </si>
  <si>
    <t>M72</t>
  </si>
  <si>
    <t>N72</t>
  </si>
  <si>
    <t>M73</t>
  </si>
  <si>
    <t>N73</t>
  </si>
  <si>
    <t>M74</t>
  </si>
  <si>
    <t>N74</t>
  </si>
  <si>
    <t>M75</t>
  </si>
  <si>
    <t>N75</t>
  </si>
  <si>
    <t>M76</t>
  </si>
  <si>
    <t>N76</t>
  </si>
  <si>
    <t>M77</t>
  </si>
  <si>
    <t>N77</t>
  </si>
  <si>
    <t>M78</t>
  </si>
  <si>
    <t>N78</t>
  </si>
  <si>
    <t>M79</t>
  </si>
  <si>
    <t>N79</t>
  </si>
  <si>
    <t>M80</t>
  </si>
  <si>
    <t>N80</t>
  </si>
  <si>
    <t>M81</t>
  </si>
  <si>
    <t>N81</t>
  </si>
  <si>
    <t>M82</t>
  </si>
  <si>
    <t>N82</t>
  </si>
  <si>
    <t>M83</t>
  </si>
  <si>
    <t>N83</t>
  </si>
  <si>
    <t>M84</t>
  </si>
  <si>
    <t>N84</t>
  </si>
  <si>
    <t>M85</t>
  </si>
  <si>
    <t>N85</t>
  </si>
  <si>
    <t>M86</t>
  </si>
  <si>
    <t>N86</t>
  </si>
  <si>
    <t>M87</t>
  </si>
  <si>
    <t>N87</t>
  </si>
  <si>
    <t>M88</t>
  </si>
  <si>
    <t>N88</t>
  </si>
  <si>
    <t>M89</t>
  </si>
  <si>
    <t>N89</t>
  </si>
  <si>
    <t>M90</t>
  </si>
  <si>
    <t>N90</t>
  </si>
  <si>
    <t>M91</t>
  </si>
  <si>
    <t>N91</t>
  </si>
  <si>
    <t>M92</t>
  </si>
  <si>
    <t>N92</t>
  </si>
  <si>
    <t>M93</t>
  </si>
  <si>
    <t>N93</t>
  </si>
  <si>
    <t>M94</t>
  </si>
  <si>
    <t>N94</t>
  </si>
  <si>
    <t>M95</t>
  </si>
  <si>
    <t>N95</t>
  </si>
  <si>
    <t>M96</t>
  </si>
  <si>
    <t>N96</t>
  </si>
  <si>
    <t>M97</t>
  </si>
  <si>
    <t>N97</t>
  </si>
  <si>
    <t>M98</t>
  </si>
  <si>
    <t>N98</t>
  </si>
  <si>
    <t>M99</t>
  </si>
  <si>
    <t>N99</t>
  </si>
  <si>
    <t>M100</t>
  </si>
  <si>
    <t>N100</t>
  </si>
  <si>
    <t>RV045: ELADA JÄÄNUD AASTAD --- Sugu, Vanus ning Aasta</t>
  </si>
  <si>
    <t>sünniaeg</t>
  </si>
  <si>
    <t>pensioniiga täisaastates</t>
  </si>
  <si>
    <t>pensionile</t>
  </si>
  <si>
    <t>õigus vanaduspensonile seoses pensioniea järkjärgulise tõstmisega 65 aasta peale</t>
  </si>
  <si>
    <t>Korrigeeritud indeks (arvestusega, et 3kuud on üks ja 9kuud teine indeks), kasutame arvestuses neid indekseid</t>
  </si>
  <si>
    <t>riikliku pensionikindlustuse indeks, KRAPS-i indeks</t>
  </si>
  <si>
    <t>keskmine vanaduspension ATSi saajatele 2022.a (SKA andmetel)</t>
  </si>
  <si>
    <t>uuendatud 31.01.2023</t>
  </si>
  <si>
    <t>Indeks uuendatud 17.03.2023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</si>
</sst>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10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1"/>
      <color rgb="FF9C65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7" fillId="2" borderId="0" applyNumberFormat="0" applyBorder="0" applyAlignment="0" applyProtection="0"/>
    <xf numFmtId="0" fontId="1" fillId="0" borderId="0"/>
  </cellStyleXfs>
  <cellXfs count="24">
    <xf numFmtId="0" fontId="0" fillId="0" borderId="0" xfId="0"/>
    <xf numFmtId="164" fontId="0" fillId="0" borderId="0" xfId="0" applyNumberFormat="1"/>
    <xf numFmtId="0" fontId="4" fillId="0" borderId="0" xfId="1"/>
    <xf numFmtId="0" fontId="5" fillId="0" borderId="1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0" xfId="1" applyFont="1"/>
    <xf numFmtId="0" fontId="6" fillId="0" borderId="0" xfId="1" applyFont="1"/>
    <xf numFmtId="165" fontId="4" fillId="0" borderId="0" xfId="3" applyNumberFormat="1" applyFont="1" applyFill="1"/>
    <xf numFmtId="0" fontId="4" fillId="0" borderId="0" xfId="0" applyFont="1" applyAlignment="1">
      <alignment horizontal="right"/>
    </xf>
    <xf numFmtId="0" fontId="6" fillId="0" borderId="0" xfId="0" applyFont="1" applyFill="1"/>
    <xf numFmtId="0" fontId="8" fillId="0" borderId="0" xfId="0" applyFont="1" applyAlignment="1" applyProtection="1">
      <alignment horizontal="left"/>
      <protection locked="0"/>
    </xf>
    <xf numFmtId="0" fontId="9" fillId="0" borderId="1" xfId="4" applyFont="1" applyBorder="1" applyAlignment="1" applyProtection="1">
      <alignment horizontal="right"/>
      <protection locked="0"/>
    </xf>
    <xf numFmtId="165" fontId="0" fillId="0" borderId="0" xfId="0" applyNumberFormat="1"/>
    <xf numFmtId="164" fontId="0" fillId="0" borderId="0" xfId="0" applyNumberFormat="1" applyFill="1" applyAlignment="1">
      <alignment horizontal="center"/>
    </xf>
    <xf numFmtId="0" fontId="4" fillId="0" borderId="0" xfId="0" applyFont="1"/>
    <xf numFmtId="0" fontId="0" fillId="0" borderId="0" xfId="0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0" fillId="0" borderId="2" xfId="0" applyFill="1" applyBorder="1"/>
    <xf numFmtId="0" fontId="5" fillId="3" borderId="0" xfId="0" applyFont="1" applyFill="1" applyAlignment="1">
      <alignment wrapText="1"/>
    </xf>
    <xf numFmtId="165" fontId="4" fillId="0" borderId="0" xfId="0" applyNumberFormat="1" applyFont="1" applyFill="1"/>
    <xf numFmtId="165" fontId="4" fillId="0" borderId="0" xfId="0" applyNumberFormat="1" applyFont="1"/>
    <xf numFmtId="0" fontId="4" fillId="0" borderId="0" xfId="0" applyFont="1" applyAlignment="1">
      <alignment wrapText="1"/>
    </xf>
    <xf numFmtId="2" fontId="5" fillId="0" borderId="0" xfId="0" applyNumberFormat="1" applyFont="1" applyFill="1"/>
  </cellXfs>
  <cellStyles count="5">
    <cellStyle name="Neutral" xfId="3" builtinId="28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SJAD_ARVUTIST/DESKTOP/mudel10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scen"/>
      <sheetName val="IN policy"/>
      <sheetName val="IN demogr"/>
      <sheetName val="IN labour"/>
      <sheetName val="IN status groups"/>
      <sheetName val="OUT_Econ chart"/>
      <sheetName val="IIs prognoos"/>
      <sheetName val="OUT Econ"/>
      <sheetName val="OUT pens"/>
      <sheetName val="OUT pop"/>
      <sheetName val="Labour pyramid"/>
      <sheetName val="OUT_pop_pyramid"/>
      <sheetName val="Solidaarsus"/>
      <sheetName val="2015 isiku vaade(staaz)"/>
      <sheetName val="2015 isiku vaade"/>
      <sheetName val="Eelarve"/>
      <sheetName val="OUT PAYG + II"/>
      <sheetName val="2015prognoosid"/>
      <sheetName val="OUT PAYG"/>
      <sheetName val="life ex"/>
      <sheetName val="mort"/>
      <sheetName val="fert"/>
      <sheetName val="migr"/>
      <sheetName val="pop year start-ei kasuta"/>
      <sheetName val="pop mid year"/>
      <sheetName val="lab for"/>
      <sheetName val="unempl"/>
      <sheetName val="contributors"/>
      <sheetName val="Switchers"/>
      <sheetName val="OAPs I"/>
      <sheetName val="OAPs II"/>
      <sheetName val="New OAPs I"/>
      <sheetName val="New OAPs II"/>
      <sheetName val="surv pens"/>
      <sheetName val="disab pens"/>
      <sheetName val="soc tax base"/>
      <sheetName val="II conts"/>
      <sheetName val="II fund"/>
      <sheetName val="I pension nonswitchers median"/>
      <sheetName val="I pension nonswitchers"/>
      <sheetName val="I pens switchers median"/>
      <sheetName val="I pens switchers"/>
      <sheetName val="I pens switchers extra"/>
      <sheetName val="II new benefits"/>
      <sheetName val="II average benefits median"/>
      <sheetName val="II average benefits"/>
      <sheetName val="ka"/>
      <sheetName val="k"/>
      <sheetName val="kII"/>
      <sheetName val="kIIa"/>
      <sheetName val="Index"/>
      <sheetName val="ABI II SAMBA KULUDE ARVUTAMISEL"/>
      <sheetName val="part rate"/>
      <sheetName val="k2"/>
      <sheetName val="Minimum wage"/>
      <sheetName val="Wage distribution"/>
      <sheetName val="past service distribution"/>
      <sheetName val="Sheet1"/>
      <sheetName val="Erinevad inimesed (2017)"/>
      <sheetName val="erinevad inimesed (staaziga)"/>
      <sheetName val="Erinevad inimesed(baas)"/>
      <sheetName val="Baaosaosakaalud"/>
    </sheetNames>
    <sheetDataSet>
      <sheetData sheetId="0">
        <row r="11">
          <cell r="C11" t="str">
            <v>females</v>
          </cell>
        </row>
        <row r="14">
          <cell r="C14" t="str">
            <v>males</v>
          </cell>
        </row>
      </sheetData>
      <sheetData sheetId="1"/>
      <sheetData sheetId="2">
        <row r="3">
          <cell r="B3" t="str">
            <v>age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9"/>
  <sheetViews>
    <sheetView tabSelected="1" workbookViewId="0">
      <selection activeCell="J20" sqref="J20"/>
    </sheetView>
  </sheetViews>
  <sheetFormatPr defaultRowHeight="12.75" x14ac:dyDescent="0.2"/>
  <cols>
    <col min="1" max="1" width="45" customWidth="1"/>
    <col min="2" max="2" width="7.28515625" customWidth="1"/>
    <col min="3" max="4" width="5.7109375" customWidth="1"/>
    <col min="5" max="41" width="6.42578125" bestFit="1" customWidth="1"/>
    <col min="42" max="50" width="8.7109375" bestFit="1" customWidth="1"/>
  </cols>
  <sheetData>
    <row r="1" spans="1:50" x14ac:dyDescent="0.2">
      <c r="A1" s="9" t="s">
        <v>213</v>
      </c>
      <c r="B1">
        <v>2023</v>
      </c>
      <c r="C1">
        <f>B1+1</f>
        <v>2024</v>
      </c>
      <c r="D1">
        <f t="shared" ref="D1:AK1" si="0">C1+1</f>
        <v>2025</v>
      </c>
      <c r="E1">
        <f t="shared" si="0"/>
        <v>2026</v>
      </c>
      <c r="F1">
        <f t="shared" si="0"/>
        <v>2027</v>
      </c>
      <c r="G1">
        <f t="shared" si="0"/>
        <v>2028</v>
      </c>
      <c r="H1">
        <f t="shared" si="0"/>
        <v>2029</v>
      </c>
      <c r="I1">
        <f t="shared" si="0"/>
        <v>2030</v>
      </c>
      <c r="J1">
        <f t="shared" si="0"/>
        <v>2031</v>
      </c>
      <c r="K1">
        <f t="shared" si="0"/>
        <v>2032</v>
      </c>
      <c r="L1">
        <f t="shared" si="0"/>
        <v>2033</v>
      </c>
      <c r="M1">
        <f t="shared" si="0"/>
        <v>2034</v>
      </c>
      <c r="N1">
        <f t="shared" si="0"/>
        <v>2035</v>
      </c>
      <c r="O1">
        <f t="shared" si="0"/>
        <v>2036</v>
      </c>
      <c r="P1">
        <f t="shared" si="0"/>
        <v>2037</v>
      </c>
      <c r="Q1">
        <f t="shared" si="0"/>
        <v>2038</v>
      </c>
      <c r="R1">
        <f t="shared" si="0"/>
        <v>2039</v>
      </c>
      <c r="S1">
        <f t="shared" si="0"/>
        <v>2040</v>
      </c>
      <c r="T1">
        <f t="shared" si="0"/>
        <v>2041</v>
      </c>
      <c r="U1">
        <f t="shared" si="0"/>
        <v>2042</v>
      </c>
      <c r="V1">
        <f t="shared" si="0"/>
        <v>2043</v>
      </c>
      <c r="W1">
        <f t="shared" si="0"/>
        <v>2044</v>
      </c>
      <c r="X1">
        <f t="shared" si="0"/>
        <v>2045</v>
      </c>
      <c r="Y1">
        <f t="shared" si="0"/>
        <v>2046</v>
      </c>
      <c r="Z1">
        <f t="shared" si="0"/>
        <v>2047</v>
      </c>
      <c r="AA1">
        <f t="shared" si="0"/>
        <v>2048</v>
      </c>
      <c r="AB1">
        <f t="shared" si="0"/>
        <v>2049</v>
      </c>
      <c r="AC1">
        <f t="shared" si="0"/>
        <v>2050</v>
      </c>
      <c r="AD1">
        <f t="shared" si="0"/>
        <v>2051</v>
      </c>
      <c r="AE1">
        <f t="shared" si="0"/>
        <v>2052</v>
      </c>
      <c r="AF1">
        <f t="shared" si="0"/>
        <v>2053</v>
      </c>
      <c r="AG1">
        <f t="shared" si="0"/>
        <v>2054</v>
      </c>
      <c r="AH1">
        <f t="shared" si="0"/>
        <v>2055</v>
      </c>
      <c r="AI1">
        <f t="shared" si="0"/>
        <v>2056</v>
      </c>
      <c r="AJ1">
        <f t="shared" si="0"/>
        <v>2057</v>
      </c>
      <c r="AK1">
        <f t="shared" si="0"/>
        <v>2058</v>
      </c>
      <c r="AL1">
        <f t="shared" ref="AL1" si="1">AK1+1</f>
        <v>2059</v>
      </c>
      <c r="AM1">
        <f t="shared" ref="AM1" si="2">AL1+1</f>
        <v>2060</v>
      </c>
      <c r="AN1">
        <f t="shared" ref="AN1:AO1" si="3">AM1+1</f>
        <v>2061</v>
      </c>
      <c r="AO1">
        <f t="shared" si="3"/>
        <v>2062</v>
      </c>
      <c r="AP1">
        <f t="shared" ref="AP1" si="4">AO1+1</f>
        <v>2063</v>
      </c>
      <c r="AQ1">
        <f t="shared" ref="AQ1" si="5">AP1+1</f>
        <v>2064</v>
      </c>
      <c r="AR1">
        <f t="shared" ref="AR1" si="6">AQ1+1</f>
        <v>2065</v>
      </c>
      <c r="AS1">
        <f t="shared" ref="AS1" si="7">AR1+1</f>
        <v>2066</v>
      </c>
      <c r="AT1">
        <f t="shared" ref="AT1" si="8">AS1+1</f>
        <v>2067</v>
      </c>
      <c r="AU1">
        <f t="shared" ref="AU1" si="9">AT1+1</f>
        <v>2068</v>
      </c>
      <c r="AV1">
        <f t="shared" ref="AV1" si="10">AU1+1</f>
        <v>2069</v>
      </c>
      <c r="AW1">
        <f t="shared" ref="AW1" si="11">AV1+1</f>
        <v>2070</v>
      </c>
      <c r="AX1">
        <f t="shared" ref="AX1" si="12">AW1+1</f>
        <v>2071</v>
      </c>
    </row>
    <row r="2" spans="1:50" x14ac:dyDescent="0.2">
      <c r="A2" s="17" t="s">
        <v>209</v>
      </c>
      <c r="B2" s="13"/>
      <c r="C2" s="13"/>
      <c r="D2" s="13"/>
      <c r="E2" s="13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</row>
    <row r="3" spans="1:50" ht="25.5" x14ac:dyDescent="0.2">
      <c r="A3" s="19" t="s">
        <v>210</v>
      </c>
      <c r="B3" s="12">
        <v>1.1240000000000001</v>
      </c>
      <c r="C3" s="12">
        <v>1.103</v>
      </c>
      <c r="D3" s="12">
        <v>1.0629999999999999</v>
      </c>
      <c r="E3" s="12">
        <v>1.0469999999999999</v>
      </c>
      <c r="F3" s="12">
        <v>1.04</v>
      </c>
      <c r="G3" s="12">
        <v>1.0369999999999999</v>
      </c>
      <c r="H3" s="12">
        <v>1.036</v>
      </c>
      <c r="I3" s="12">
        <v>1.036</v>
      </c>
      <c r="J3" s="12">
        <v>1.036</v>
      </c>
      <c r="K3" s="12">
        <v>1.036</v>
      </c>
      <c r="L3" s="12">
        <v>1.036</v>
      </c>
      <c r="M3" s="12">
        <v>1.036</v>
      </c>
      <c r="N3" s="12">
        <v>1.036</v>
      </c>
      <c r="O3" s="12">
        <v>1.036</v>
      </c>
      <c r="P3" s="12">
        <v>1.036</v>
      </c>
      <c r="Q3" s="12">
        <v>1.036</v>
      </c>
      <c r="R3" s="12">
        <v>1.036</v>
      </c>
      <c r="S3" s="12">
        <v>1.036</v>
      </c>
      <c r="T3" s="12">
        <v>1.036</v>
      </c>
      <c r="U3" s="12">
        <v>1.036</v>
      </c>
      <c r="V3" s="12">
        <v>1.036</v>
      </c>
      <c r="W3" s="12">
        <v>1.036</v>
      </c>
      <c r="X3" s="12">
        <v>1.036</v>
      </c>
      <c r="Y3" s="12">
        <v>1.036</v>
      </c>
      <c r="Z3" s="12">
        <v>1.036</v>
      </c>
      <c r="AA3" s="12">
        <v>1.036</v>
      </c>
      <c r="AB3" s="12">
        <v>1.036</v>
      </c>
      <c r="AC3" s="12">
        <v>1.036</v>
      </c>
      <c r="AD3" s="12">
        <v>1.036</v>
      </c>
      <c r="AE3" s="12">
        <v>1.036</v>
      </c>
      <c r="AF3" s="12">
        <v>1.036</v>
      </c>
      <c r="AG3" s="12">
        <v>1.036</v>
      </c>
      <c r="AH3" s="12">
        <v>1.032</v>
      </c>
      <c r="AI3" s="12">
        <v>1.03</v>
      </c>
      <c r="AJ3" s="12">
        <v>1.03</v>
      </c>
      <c r="AK3" s="12">
        <v>1.03</v>
      </c>
      <c r="AL3" s="12">
        <v>1.0309999999999999</v>
      </c>
      <c r="AM3" s="12">
        <v>1.0309999999999999</v>
      </c>
      <c r="AN3" s="12">
        <v>1.0309999999999999</v>
      </c>
      <c r="AO3" s="12">
        <v>1.032</v>
      </c>
      <c r="AP3" s="12">
        <v>1.032</v>
      </c>
      <c r="AQ3" s="12">
        <v>1.032</v>
      </c>
      <c r="AR3" s="12">
        <v>1.032</v>
      </c>
      <c r="AS3" s="12">
        <v>1.0329999999999999</v>
      </c>
      <c r="AT3" s="12">
        <v>1.0329999999999999</v>
      </c>
      <c r="AU3" s="12">
        <v>1.0329999999999999</v>
      </c>
      <c r="AV3" s="12">
        <v>1.0329999999999999</v>
      </c>
      <c r="AW3" s="12">
        <v>1.0329999999999999</v>
      </c>
      <c r="AX3" s="12">
        <v>1.0329999999999999</v>
      </c>
    </row>
    <row r="4" spans="1:50" x14ac:dyDescent="0.2">
      <c r="A4" s="16"/>
      <c r="B4" s="17"/>
      <c r="C4" s="17"/>
      <c r="D4" s="17"/>
      <c r="E4" s="20"/>
      <c r="F4" s="20"/>
      <c r="G4" s="21"/>
      <c r="H4" s="21"/>
      <c r="I4" s="21"/>
      <c r="J4" s="21"/>
      <c r="K4" s="2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</row>
    <row r="5" spans="1:50" x14ac:dyDescent="0.2">
      <c r="A5" s="8"/>
      <c r="B5" s="7"/>
      <c r="C5" s="7"/>
      <c r="D5" s="7"/>
      <c r="E5" s="7"/>
      <c r="F5" s="12"/>
    </row>
    <row r="6" spans="1:50" ht="25.5" x14ac:dyDescent="0.2">
      <c r="A6" s="16" t="s">
        <v>211</v>
      </c>
      <c r="B6" s="23">
        <v>686.37</v>
      </c>
      <c r="C6" s="17"/>
    </row>
    <row r="9" spans="1:50" ht="25.5" x14ac:dyDescent="0.2">
      <c r="A9" s="22" t="s">
        <v>208</v>
      </c>
      <c r="B9" s="14" t="s">
        <v>205</v>
      </c>
      <c r="C9" s="14" t="s">
        <v>206</v>
      </c>
      <c r="D9" s="14" t="s">
        <v>207</v>
      </c>
    </row>
    <row r="10" spans="1:50" x14ac:dyDescent="0.2">
      <c r="B10" s="15">
        <v>1956</v>
      </c>
      <c r="C10" s="15">
        <v>64</v>
      </c>
      <c r="D10" s="15">
        <f t="shared" ref="D10:D14" si="13">B10+C10</f>
        <v>2020</v>
      </c>
    </row>
    <row r="11" spans="1:50" x14ac:dyDescent="0.2">
      <c r="B11" s="15">
        <v>1957</v>
      </c>
      <c r="C11" s="15">
        <v>64</v>
      </c>
      <c r="D11" s="15">
        <f t="shared" si="13"/>
        <v>2021</v>
      </c>
    </row>
    <row r="12" spans="1:50" x14ac:dyDescent="0.2">
      <c r="B12" s="18">
        <v>1958</v>
      </c>
      <c r="C12" s="18">
        <v>64</v>
      </c>
      <c r="D12" s="18">
        <f t="shared" si="13"/>
        <v>2022</v>
      </c>
    </row>
    <row r="13" spans="1:50" x14ac:dyDescent="0.2">
      <c r="B13" s="15">
        <v>1959</v>
      </c>
      <c r="C13" s="15">
        <v>65</v>
      </c>
      <c r="D13" s="15">
        <f t="shared" si="13"/>
        <v>2024</v>
      </c>
    </row>
    <row r="14" spans="1:50" x14ac:dyDescent="0.2">
      <c r="B14" s="15">
        <v>1960</v>
      </c>
      <c r="C14" s="15">
        <v>65</v>
      </c>
      <c r="D14" s="15">
        <f t="shared" si="13"/>
        <v>2025</v>
      </c>
    </row>
    <row r="17" spans="2:7" x14ac:dyDescent="0.2">
      <c r="B17" s="15"/>
    </row>
    <row r="18" spans="2:7" x14ac:dyDescent="0.2">
      <c r="G18" s="12"/>
    </row>
    <row r="19" spans="2:7" x14ac:dyDescent="0.2">
      <c r="C19" s="12"/>
      <c r="D19" s="12"/>
      <c r="E19" s="12"/>
      <c r="F19" s="12"/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6"/>
  <sheetViews>
    <sheetView workbookViewId="0">
      <selection activeCell="E5" sqref="E5"/>
    </sheetView>
  </sheetViews>
  <sheetFormatPr defaultColWidth="9.28515625" defaultRowHeight="12.75" x14ac:dyDescent="0.2"/>
  <cols>
    <col min="1" max="16384" width="9.28515625" style="2"/>
  </cols>
  <sheetData>
    <row r="1" spans="1:7" ht="15" x14ac:dyDescent="0.25">
      <c r="A1" s="10" t="s">
        <v>204</v>
      </c>
      <c r="B1" s="5"/>
      <c r="G1" s="6" t="s">
        <v>212</v>
      </c>
    </row>
    <row r="2" spans="1:7" x14ac:dyDescent="0.2">
      <c r="B2" s="5"/>
    </row>
    <row r="3" spans="1:7" x14ac:dyDescent="0.2">
      <c r="B3" s="5"/>
    </row>
    <row r="4" spans="1:7" x14ac:dyDescent="0.2">
      <c r="A4" s="3" t="s">
        <v>0</v>
      </c>
      <c r="B4" s="3">
        <v>2021</v>
      </c>
      <c r="C4"/>
      <c r="D4" s="3" t="s">
        <v>1</v>
      </c>
      <c r="E4" s="3">
        <v>2021</v>
      </c>
    </row>
    <row r="5" spans="1:7" x14ac:dyDescent="0.2">
      <c r="A5" s="4" t="s">
        <v>2</v>
      </c>
      <c r="B5" s="11">
        <v>73</v>
      </c>
      <c r="C5"/>
      <c r="D5" s="4" t="s">
        <v>3</v>
      </c>
      <c r="E5" s="11">
        <v>81</v>
      </c>
    </row>
    <row r="6" spans="1:7" x14ac:dyDescent="0.2">
      <c r="A6" s="4" t="s">
        <v>4</v>
      </c>
      <c r="B6" s="11">
        <v>72</v>
      </c>
      <c r="C6"/>
      <c r="D6" s="4" t="s">
        <v>5</v>
      </c>
      <c r="E6" s="11">
        <v>80</v>
      </c>
    </row>
    <row r="7" spans="1:7" x14ac:dyDescent="0.2">
      <c r="A7" s="4" t="s">
        <v>6</v>
      </c>
      <c r="B7" s="11">
        <v>71</v>
      </c>
      <c r="C7"/>
      <c r="D7" s="4" t="s">
        <v>7</v>
      </c>
      <c r="E7" s="11">
        <v>80</v>
      </c>
    </row>
    <row r="8" spans="1:7" x14ac:dyDescent="0.2">
      <c r="A8" s="4" t="s">
        <v>8</v>
      </c>
      <c r="B8" s="11">
        <v>70</v>
      </c>
      <c r="C8"/>
      <c r="D8" s="4" t="s">
        <v>9</v>
      </c>
      <c r="E8" s="11">
        <v>79</v>
      </c>
    </row>
    <row r="9" spans="1:7" x14ac:dyDescent="0.2">
      <c r="A9" s="4" t="s">
        <v>10</v>
      </c>
      <c r="B9" s="11">
        <v>69</v>
      </c>
      <c r="C9"/>
      <c r="D9" s="4" t="s">
        <v>11</v>
      </c>
      <c r="E9" s="11">
        <v>78</v>
      </c>
    </row>
    <row r="10" spans="1:7" x14ac:dyDescent="0.2">
      <c r="A10" s="4" t="s">
        <v>12</v>
      </c>
      <c r="B10" s="11">
        <v>68</v>
      </c>
      <c r="C10"/>
      <c r="D10" s="4" t="s">
        <v>13</v>
      </c>
      <c r="E10" s="11">
        <v>77</v>
      </c>
    </row>
    <row r="11" spans="1:7" x14ac:dyDescent="0.2">
      <c r="A11" s="4" t="s">
        <v>14</v>
      </c>
      <c r="B11" s="11">
        <v>67</v>
      </c>
      <c r="C11"/>
      <c r="D11" s="4" t="s">
        <v>15</v>
      </c>
      <c r="E11" s="11">
        <v>76</v>
      </c>
    </row>
    <row r="12" spans="1:7" x14ac:dyDescent="0.2">
      <c r="A12" s="4" t="s">
        <v>16</v>
      </c>
      <c r="B12" s="11">
        <v>66</v>
      </c>
      <c r="C12"/>
      <c r="D12" s="4" t="s">
        <v>17</v>
      </c>
      <c r="E12" s="11">
        <v>75</v>
      </c>
    </row>
    <row r="13" spans="1:7" x14ac:dyDescent="0.2">
      <c r="A13" s="4" t="s">
        <v>18</v>
      </c>
      <c r="B13" s="11">
        <v>65</v>
      </c>
      <c r="C13"/>
      <c r="D13" s="4" t="s">
        <v>19</v>
      </c>
      <c r="E13" s="11">
        <v>74</v>
      </c>
    </row>
    <row r="14" spans="1:7" x14ac:dyDescent="0.2">
      <c r="A14" s="4" t="s">
        <v>20</v>
      </c>
      <c r="B14" s="11">
        <v>64</v>
      </c>
      <c r="C14"/>
      <c r="D14" s="4" t="s">
        <v>21</v>
      </c>
      <c r="E14" s="11">
        <v>73</v>
      </c>
    </row>
    <row r="15" spans="1:7" x14ac:dyDescent="0.2">
      <c r="A15" s="4" t="s">
        <v>22</v>
      </c>
      <c r="B15" s="11">
        <v>63</v>
      </c>
      <c r="C15"/>
      <c r="D15" s="4" t="s">
        <v>23</v>
      </c>
      <c r="E15" s="11">
        <v>72</v>
      </c>
    </row>
    <row r="16" spans="1:7" x14ac:dyDescent="0.2">
      <c r="A16" s="4" t="s">
        <v>24</v>
      </c>
      <c r="B16" s="11">
        <v>62</v>
      </c>
      <c r="C16"/>
      <c r="D16" s="4" t="s">
        <v>25</v>
      </c>
      <c r="E16" s="11">
        <v>71</v>
      </c>
    </row>
    <row r="17" spans="1:5" x14ac:dyDescent="0.2">
      <c r="A17" s="4" t="s">
        <v>26</v>
      </c>
      <c r="B17" s="11">
        <v>61</v>
      </c>
      <c r="C17"/>
      <c r="D17" s="4" t="s">
        <v>27</v>
      </c>
      <c r="E17" s="11">
        <v>70</v>
      </c>
    </row>
    <row r="18" spans="1:5" x14ac:dyDescent="0.2">
      <c r="A18" s="4" t="s">
        <v>28</v>
      </c>
      <c r="B18" s="11">
        <v>60</v>
      </c>
      <c r="C18"/>
      <c r="D18" s="4" t="s">
        <v>29</v>
      </c>
      <c r="E18" s="11">
        <v>69</v>
      </c>
    </row>
    <row r="19" spans="1:5" x14ac:dyDescent="0.2">
      <c r="A19" s="4" t="s">
        <v>30</v>
      </c>
      <c r="B19" s="11">
        <v>59</v>
      </c>
      <c r="C19"/>
      <c r="D19" s="4" t="s">
        <v>31</v>
      </c>
      <c r="E19" s="11">
        <v>68</v>
      </c>
    </row>
    <row r="20" spans="1:5" x14ac:dyDescent="0.2">
      <c r="A20" s="4" t="s">
        <v>32</v>
      </c>
      <c r="B20" s="11">
        <v>58</v>
      </c>
      <c r="C20"/>
      <c r="D20" s="4" t="s">
        <v>33</v>
      </c>
      <c r="E20" s="11">
        <v>67</v>
      </c>
    </row>
    <row r="21" spans="1:5" x14ac:dyDescent="0.2">
      <c r="A21" s="4" t="s">
        <v>34</v>
      </c>
      <c r="B21" s="11">
        <v>57</v>
      </c>
      <c r="C21"/>
      <c r="D21" s="4" t="s">
        <v>35</v>
      </c>
      <c r="E21" s="11">
        <v>66</v>
      </c>
    </row>
    <row r="22" spans="1:5" x14ac:dyDescent="0.2">
      <c r="A22" s="4" t="s">
        <v>36</v>
      </c>
      <c r="B22" s="11">
        <v>56</v>
      </c>
      <c r="C22"/>
      <c r="D22" s="4" t="s">
        <v>37</v>
      </c>
      <c r="E22" s="11">
        <v>65</v>
      </c>
    </row>
    <row r="23" spans="1:5" x14ac:dyDescent="0.2">
      <c r="A23" s="4" t="s">
        <v>38</v>
      </c>
      <c r="B23" s="11">
        <v>55</v>
      </c>
      <c r="C23"/>
      <c r="D23" s="4" t="s">
        <v>39</v>
      </c>
      <c r="E23" s="11">
        <v>64</v>
      </c>
    </row>
    <row r="24" spans="1:5" x14ac:dyDescent="0.2">
      <c r="A24" s="4" t="s">
        <v>40</v>
      </c>
      <c r="B24" s="11">
        <v>54</v>
      </c>
      <c r="C24"/>
      <c r="D24" s="4" t="s">
        <v>41</v>
      </c>
      <c r="E24" s="11">
        <v>63</v>
      </c>
    </row>
    <row r="25" spans="1:5" x14ac:dyDescent="0.2">
      <c r="A25" s="4" t="s">
        <v>42</v>
      </c>
      <c r="B25" s="11">
        <v>53</v>
      </c>
      <c r="C25"/>
      <c r="D25" s="4" t="s">
        <v>43</v>
      </c>
      <c r="E25" s="11">
        <v>62</v>
      </c>
    </row>
    <row r="26" spans="1:5" x14ac:dyDescent="0.2">
      <c r="A26" s="4" t="s">
        <v>44</v>
      </c>
      <c r="B26" s="11">
        <v>52</v>
      </c>
      <c r="C26"/>
      <c r="D26" s="4" t="s">
        <v>45</v>
      </c>
      <c r="E26" s="11">
        <v>61</v>
      </c>
    </row>
    <row r="27" spans="1:5" x14ac:dyDescent="0.2">
      <c r="A27" s="4" t="s">
        <v>46</v>
      </c>
      <c r="B27" s="11">
        <v>51</v>
      </c>
      <c r="C27"/>
      <c r="D27" s="4" t="s">
        <v>47</v>
      </c>
      <c r="E27" s="11">
        <v>60</v>
      </c>
    </row>
    <row r="28" spans="1:5" x14ac:dyDescent="0.2">
      <c r="A28" s="4" t="s">
        <v>48</v>
      </c>
      <c r="B28" s="11">
        <v>50</v>
      </c>
      <c r="C28"/>
      <c r="D28" s="4" t="s">
        <v>49</v>
      </c>
      <c r="E28" s="11">
        <v>59</v>
      </c>
    </row>
    <row r="29" spans="1:5" x14ac:dyDescent="0.2">
      <c r="A29" s="4" t="s">
        <v>50</v>
      </c>
      <c r="B29" s="11">
        <v>49</v>
      </c>
      <c r="C29"/>
      <c r="D29" s="4" t="s">
        <v>51</v>
      </c>
      <c r="E29" s="11">
        <v>58</v>
      </c>
    </row>
    <row r="30" spans="1:5" x14ac:dyDescent="0.2">
      <c r="A30" s="4" t="s">
        <v>52</v>
      </c>
      <c r="B30" s="11">
        <v>48</v>
      </c>
      <c r="C30"/>
      <c r="D30" s="4" t="s">
        <v>53</v>
      </c>
      <c r="E30" s="11">
        <v>57</v>
      </c>
    </row>
    <row r="31" spans="1:5" x14ac:dyDescent="0.2">
      <c r="A31" s="4" t="s">
        <v>54</v>
      </c>
      <c r="B31" s="11">
        <v>47</v>
      </c>
      <c r="C31"/>
      <c r="D31" s="4" t="s">
        <v>55</v>
      </c>
      <c r="E31" s="11">
        <v>56</v>
      </c>
    </row>
    <row r="32" spans="1:5" x14ac:dyDescent="0.2">
      <c r="A32" s="4" t="s">
        <v>56</v>
      </c>
      <c r="B32" s="11">
        <v>46</v>
      </c>
      <c r="C32"/>
      <c r="D32" s="4" t="s">
        <v>57</v>
      </c>
      <c r="E32" s="11">
        <v>55</v>
      </c>
    </row>
    <row r="33" spans="1:5" x14ac:dyDescent="0.2">
      <c r="A33" s="4" t="s">
        <v>58</v>
      </c>
      <c r="B33" s="11">
        <v>46</v>
      </c>
      <c r="C33"/>
      <c r="D33" s="4" t="s">
        <v>59</v>
      </c>
      <c r="E33" s="11">
        <v>54</v>
      </c>
    </row>
    <row r="34" spans="1:5" x14ac:dyDescent="0.2">
      <c r="A34" s="4" t="s">
        <v>60</v>
      </c>
      <c r="B34" s="11">
        <v>45</v>
      </c>
      <c r="C34"/>
      <c r="D34" s="4" t="s">
        <v>61</v>
      </c>
      <c r="E34" s="11">
        <v>53</v>
      </c>
    </row>
    <row r="35" spans="1:5" x14ac:dyDescent="0.2">
      <c r="A35" s="4" t="s">
        <v>62</v>
      </c>
      <c r="B35" s="11">
        <v>44</v>
      </c>
      <c r="C35"/>
      <c r="D35" s="4" t="s">
        <v>63</v>
      </c>
      <c r="E35" s="11">
        <v>52</v>
      </c>
    </row>
    <row r="36" spans="1:5" x14ac:dyDescent="0.2">
      <c r="A36" s="4" t="s">
        <v>64</v>
      </c>
      <c r="B36" s="11">
        <v>43</v>
      </c>
      <c r="C36"/>
      <c r="D36" s="4" t="s">
        <v>65</v>
      </c>
      <c r="E36" s="11">
        <v>51</v>
      </c>
    </row>
    <row r="37" spans="1:5" x14ac:dyDescent="0.2">
      <c r="A37" s="4" t="s">
        <v>66</v>
      </c>
      <c r="B37" s="11">
        <v>42</v>
      </c>
      <c r="C37"/>
      <c r="D37" s="4" t="s">
        <v>67</v>
      </c>
      <c r="E37" s="11">
        <v>50</v>
      </c>
    </row>
    <row r="38" spans="1:5" x14ac:dyDescent="0.2">
      <c r="A38" s="4" t="s">
        <v>68</v>
      </c>
      <c r="B38" s="11">
        <v>41</v>
      </c>
      <c r="C38"/>
      <c r="D38" s="4" t="s">
        <v>69</v>
      </c>
      <c r="E38" s="11">
        <v>49</v>
      </c>
    </row>
    <row r="39" spans="1:5" x14ac:dyDescent="0.2">
      <c r="A39" s="4" t="s">
        <v>70</v>
      </c>
      <c r="B39" s="11">
        <v>40</v>
      </c>
      <c r="C39"/>
      <c r="D39" s="4" t="s">
        <v>71</v>
      </c>
      <c r="E39" s="11">
        <v>48</v>
      </c>
    </row>
    <row r="40" spans="1:5" x14ac:dyDescent="0.2">
      <c r="A40" s="4" t="s">
        <v>72</v>
      </c>
      <c r="B40" s="11">
        <v>39</v>
      </c>
      <c r="C40"/>
      <c r="D40" s="4" t="s">
        <v>73</v>
      </c>
      <c r="E40" s="11">
        <v>47</v>
      </c>
    </row>
    <row r="41" spans="1:5" x14ac:dyDescent="0.2">
      <c r="A41" s="4" t="s">
        <v>74</v>
      </c>
      <c r="B41" s="11">
        <v>38</v>
      </c>
      <c r="C41"/>
      <c r="D41" s="4" t="s">
        <v>75</v>
      </c>
      <c r="E41" s="11">
        <v>46</v>
      </c>
    </row>
    <row r="42" spans="1:5" x14ac:dyDescent="0.2">
      <c r="A42" s="4" t="s">
        <v>76</v>
      </c>
      <c r="B42" s="11">
        <v>37</v>
      </c>
      <c r="C42"/>
      <c r="D42" s="4" t="s">
        <v>77</v>
      </c>
      <c r="E42" s="11">
        <v>45</v>
      </c>
    </row>
    <row r="43" spans="1:5" x14ac:dyDescent="0.2">
      <c r="A43" s="4" t="s">
        <v>78</v>
      </c>
      <c r="B43" s="11">
        <v>36</v>
      </c>
      <c r="C43"/>
      <c r="D43" s="4" t="s">
        <v>79</v>
      </c>
      <c r="E43" s="11">
        <v>44</v>
      </c>
    </row>
    <row r="44" spans="1:5" x14ac:dyDescent="0.2">
      <c r="A44" s="4" t="s">
        <v>80</v>
      </c>
      <c r="B44" s="11">
        <v>35</v>
      </c>
      <c r="C44"/>
      <c r="D44" s="4" t="s">
        <v>81</v>
      </c>
      <c r="E44" s="11">
        <v>43</v>
      </c>
    </row>
    <row r="45" spans="1:5" x14ac:dyDescent="0.2">
      <c r="A45" s="4" t="s">
        <v>82</v>
      </c>
      <c r="B45" s="11">
        <v>34</v>
      </c>
      <c r="C45"/>
      <c r="D45" s="4" t="s">
        <v>83</v>
      </c>
      <c r="E45" s="11">
        <v>42</v>
      </c>
    </row>
    <row r="46" spans="1:5" x14ac:dyDescent="0.2">
      <c r="A46" s="4" t="s">
        <v>84</v>
      </c>
      <c r="B46" s="11">
        <v>33</v>
      </c>
      <c r="C46"/>
      <c r="D46" s="4" t="s">
        <v>85</v>
      </c>
      <c r="E46" s="11">
        <v>41</v>
      </c>
    </row>
    <row r="47" spans="1:5" x14ac:dyDescent="0.2">
      <c r="A47" s="4" t="s">
        <v>86</v>
      </c>
      <c r="B47" s="11">
        <v>33</v>
      </c>
      <c r="C47"/>
      <c r="D47" s="4" t="s">
        <v>87</v>
      </c>
      <c r="E47" s="11">
        <v>40</v>
      </c>
    </row>
    <row r="48" spans="1:5" x14ac:dyDescent="0.2">
      <c r="A48" s="4" t="s">
        <v>88</v>
      </c>
      <c r="B48" s="11">
        <v>32</v>
      </c>
      <c r="C48"/>
      <c r="D48" s="4" t="s">
        <v>89</v>
      </c>
      <c r="E48" s="11">
        <v>39</v>
      </c>
    </row>
    <row r="49" spans="1:5" x14ac:dyDescent="0.2">
      <c r="A49" s="4" t="s">
        <v>90</v>
      </c>
      <c r="B49" s="11">
        <v>31</v>
      </c>
      <c r="C49"/>
      <c r="D49" s="4" t="s">
        <v>91</v>
      </c>
      <c r="E49" s="11">
        <v>38</v>
      </c>
    </row>
    <row r="50" spans="1:5" x14ac:dyDescent="0.2">
      <c r="A50" s="4" t="s">
        <v>92</v>
      </c>
      <c r="B50" s="11">
        <v>30</v>
      </c>
      <c r="C50"/>
      <c r="D50" s="4" t="s">
        <v>93</v>
      </c>
      <c r="E50" s="11">
        <v>37</v>
      </c>
    </row>
    <row r="51" spans="1:5" x14ac:dyDescent="0.2">
      <c r="A51" s="4" t="s">
        <v>94</v>
      </c>
      <c r="B51" s="11">
        <v>29</v>
      </c>
      <c r="C51"/>
      <c r="D51" s="4" t="s">
        <v>95</v>
      </c>
      <c r="E51" s="11">
        <v>37</v>
      </c>
    </row>
    <row r="52" spans="1:5" x14ac:dyDescent="0.2">
      <c r="A52" s="4" t="s">
        <v>96</v>
      </c>
      <c r="B52" s="11">
        <v>28</v>
      </c>
      <c r="C52"/>
      <c r="D52" s="4" t="s">
        <v>97</v>
      </c>
      <c r="E52" s="11">
        <v>36</v>
      </c>
    </row>
    <row r="53" spans="1:5" x14ac:dyDescent="0.2">
      <c r="A53" s="4" t="s">
        <v>98</v>
      </c>
      <c r="B53" s="11">
        <v>27</v>
      </c>
      <c r="C53"/>
      <c r="D53" s="4" t="s">
        <v>99</v>
      </c>
      <c r="E53" s="11">
        <v>35</v>
      </c>
    </row>
    <row r="54" spans="1:5" x14ac:dyDescent="0.2">
      <c r="A54" s="4" t="s">
        <v>100</v>
      </c>
      <c r="B54" s="11">
        <v>26</v>
      </c>
      <c r="C54"/>
      <c r="D54" s="4" t="s">
        <v>101</v>
      </c>
      <c r="E54" s="11">
        <v>34</v>
      </c>
    </row>
    <row r="55" spans="1:5" x14ac:dyDescent="0.2">
      <c r="A55" s="4" t="s">
        <v>102</v>
      </c>
      <c r="B55" s="11">
        <v>26</v>
      </c>
      <c r="C55"/>
      <c r="D55" s="4" t="s">
        <v>103</v>
      </c>
      <c r="E55" s="11">
        <v>33</v>
      </c>
    </row>
    <row r="56" spans="1:5" x14ac:dyDescent="0.2">
      <c r="A56" s="4" t="s">
        <v>104</v>
      </c>
      <c r="B56" s="11">
        <v>25</v>
      </c>
      <c r="C56"/>
      <c r="D56" s="4" t="s">
        <v>105</v>
      </c>
      <c r="E56" s="11">
        <v>32</v>
      </c>
    </row>
    <row r="57" spans="1:5" x14ac:dyDescent="0.2">
      <c r="A57" s="4" t="s">
        <v>106</v>
      </c>
      <c r="B57" s="11">
        <v>24</v>
      </c>
      <c r="C57"/>
      <c r="D57" s="4" t="s">
        <v>107</v>
      </c>
      <c r="E57" s="11">
        <v>31</v>
      </c>
    </row>
    <row r="58" spans="1:5" x14ac:dyDescent="0.2">
      <c r="A58" s="4" t="s">
        <v>108</v>
      </c>
      <c r="B58" s="11">
        <v>23</v>
      </c>
      <c r="C58"/>
      <c r="D58" s="4" t="s">
        <v>109</v>
      </c>
      <c r="E58" s="11">
        <v>30</v>
      </c>
    </row>
    <row r="59" spans="1:5" x14ac:dyDescent="0.2">
      <c r="A59" s="4" t="s">
        <v>110</v>
      </c>
      <c r="B59" s="11">
        <v>22</v>
      </c>
      <c r="C59"/>
      <c r="D59" s="4" t="s">
        <v>111</v>
      </c>
      <c r="E59" s="11">
        <v>29</v>
      </c>
    </row>
    <row r="60" spans="1:5" x14ac:dyDescent="0.2">
      <c r="A60" s="4" t="s">
        <v>112</v>
      </c>
      <c r="B60" s="11">
        <v>21</v>
      </c>
      <c r="C60"/>
      <c r="D60" s="4" t="s">
        <v>113</v>
      </c>
      <c r="E60" s="11">
        <v>28</v>
      </c>
    </row>
    <row r="61" spans="1:5" x14ac:dyDescent="0.2">
      <c r="A61" s="4" t="s">
        <v>114</v>
      </c>
      <c r="B61" s="11">
        <v>21</v>
      </c>
      <c r="C61"/>
      <c r="D61" s="4" t="s">
        <v>115</v>
      </c>
      <c r="E61" s="11">
        <v>27</v>
      </c>
    </row>
    <row r="62" spans="1:5" x14ac:dyDescent="0.2">
      <c r="A62" s="4" t="s">
        <v>116</v>
      </c>
      <c r="B62" s="11">
        <v>20</v>
      </c>
      <c r="C62"/>
      <c r="D62" s="4" t="s">
        <v>117</v>
      </c>
      <c r="E62" s="11">
        <v>26</v>
      </c>
    </row>
    <row r="63" spans="1:5" x14ac:dyDescent="0.2">
      <c r="A63" s="4" t="s">
        <v>118</v>
      </c>
      <c r="B63" s="11">
        <v>19</v>
      </c>
      <c r="C63"/>
      <c r="D63" s="4" t="s">
        <v>119</v>
      </c>
      <c r="E63" s="11">
        <v>26</v>
      </c>
    </row>
    <row r="64" spans="1:5" x14ac:dyDescent="0.2">
      <c r="A64" s="4" t="s">
        <v>120</v>
      </c>
      <c r="B64" s="11">
        <v>18</v>
      </c>
      <c r="C64"/>
      <c r="D64" s="4" t="s">
        <v>121</v>
      </c>
      <c r="E64" s="11">
        <v>25</v>
      </c>
    </row>
    <row r="65" spans="1:5" x14ac:dyDescent="0.2">
      <c r="A65" s="4" t="s">
        <v>122</v>
      </c>
      <c r="B65" s="11">
        <v>18</v>
      </c>
      <c r="C65"/>
      <c r="D65" s="4" t="s">
        <v>123</v>
      </c>
      <c r="E65" s="11">
        <v>24</v>
      </c>
    </row>
    <row r="66" spans="1:5" x14ac:dyDescent="0.2">
      <c r="A66" s="4" t="s">
        <v>124</v>
      </c>
      <c r="B66" s="11">
        <v>17</v>
      </c>
      <c r="C66"/>
      <c r="D66" s="4" t="s">
        <v>125</v>
      </c>
      <c r="E66" s="11">
        <v>23</v>
      </c>
    </row>
    <row r="67" spans="1:5" x14ac:dyDescent="0.2">
      <c r="A67" s="4" t="s">
        <v>126</v>
      </c>
      <c r="B67" s="11">
        <v>16</v>
      </c>
      <c r="C67"/>
      <c r="D67" s="4" t="s">
        <v>127</v>
      </c>
      <c r="E67" s="11">
        <v>22</v>
      </c>
    </row>
    <row r="68" spans="1:5" x14ac:dyDescent="0.2">
      <c r="A68" s="4" t="s">
        <v>128</v>
      </c>
      <c r="B68" s="11">
        <v>16</v>
      </c>
      <c r="C68"/>
      <c r="D68" s="4" t="s">
        <v>129</v>
      </c>
      <c r="E68" s="11">
        <v>21</v>
      </c>
    </row>
    <row r="69" spans="1:5" x14ac:dyDescent="0.2">
      <c r="A69" s="4" t="s">
        <v>130</v>
      </c>
      <c r="B69" s="11">
        <v>15</v>
      </c>
      <c r="C69"/>
      <c r="D69" s="4" t="s">
        <v>131</v>
      </c>
      <c r="E69" s="11">
        <v>20</v>
      </c>
    </row>
    <row r="70" spans="1:5" x14ac:dyDescent="0.2">
      <c r="A70" s="4" t="s">
        <v>132</v>
      </c>
      <c r="B70" s="11">
        <v>15</v>
      </c>
      <c r="C70"/>
      <c r="D70" s="4" t="s">
        <v>133</v>
      </c>
      <c r="E70" s="11">
        <v>20</v>
      </c>
    </row>
    <row r="71" spans="1:5" x14ac:dyDescent="0.2">
      <c r="A71" s="4" t="s">
        <v>134</v>
      </c>
      <c r="B71" s="11">
        <v>14</v>
      </c>
      <c r="C71"/>
      <c r="D71" s="4" t="s">
        <v>135</v>
      </c>
      <c r="E71" s="11">
        <v>19</v>
      </c>
    </row>
    <row r="72" spans="1:5" x14ac:dyDescent="0.2">
      <c r="A72" s="4" t="s">
        <v>136</v>
      </c>
      <c r="B72" s="11">
        <v>13</v>
      </c>
      <c r="C72"/>
      <c r="D72" s="4" t="s">
        <v>137</v>
      </c>
      <c r="E72" s="11">
        <v>18</v>
      </c>
    </row>
    <row r="73" spans="1:5" x14ac:dyDescent="0.2">
      <c r="A73" s="4" t="s">
        <v>138</v>
      </c>
      <c r="B73" s="11">
        <v>13</v>
      </c>
      <c r="C73"/>
      <c r="D73" s="4" t="s">
        <v>139</v>
      </c>
      <c r="E73" s="11">
        <v>17</v>
      </c>
    </row>
    <row r="74" spans="1:5" x14ac:dyDescent="0.2">
      <c r="A74" s="4" t="s">
        <v>140</v>
      </c>
      <c r="B74" s="11">
        <v>12</v>
      </c>
      <c r="C74"/>
      <c r="D74" s="4" t="s">
        <v>141</v>
      </c>
      <c r="E74" s="11">
        <v>16</v>
      </c>
    </row>
    <row r="75" spans="1:5" x14ac:dyDescent="0.2">
      <c r="A75" s="4" t="s">
        <v>142</v>
      </c>
      <c r="B75" s="11">
        <v>12</v>
      </c>
      <c r="C75"/>
      <c r="D75" s="4" t="s">
        <v>143</v>
      </c>
      <c r="E75" s="11">
        <v>16</v>
      </c>
    </row>
    <row r="76" spans="1:5" x14ac:dyDescent="0.2">
      <c r="A76" s="4" t="s">
        <v>144</v>
      </c>
      <c r="B76" s="11">
        <v>11</v>
      </c>
      <c r="C76"/>
      <c r="D76" s="4" t="s">
        <v>145</v>
      </c>
      <c r="E76" s="11">
        <v>15</v>
      </c>
    </row>
    <row r="77" spans="1:5" x14ac:dyDescent="0.2">
      <c r="A77" s="4" t="s">
        <v>146</v>
      </c>
      <c r="B77" s="11">
        <v>11</v>
      </c>
      <c r="C77"/>
      <c r="D77" s="4" t="s">
        <v>147</v>
      </c>
      <c r="E77" s="11">
        <v>14</v>
      </c>
    </row>
    <row r="78" spans="1:5" x14ac:dyDescent="0.2">
      <c r="A78" s="4" t="s">
        <v>148</v>
      </c>
      <c r="B78" s="11">
        <v>10</v>
      </c>
      <c r="C78"/>
      <c r="D78" s="4" t="s">
        <v>149</v>
      </c>
      <c r="E78" s="11">
        <v>14</v>
      </c>
    </row>
    <row r="79" spans="1:5" x14ac:dyDescent="0.2">
      <c r="A79" s="4" t="s">
        <v>150</v>
      </c>
      <c r="B79" s="11">
        <v>10</v>
      </c>
      <c r="C79"/>
      <c r="D79" s="4" t="s">
        <v>151</v>
      </c>
      <c r="E79" s="11">
        <v>13</v>
      </c>
    </row>
    <row r="80" spans="1:5" x14ac:dyDescent="0.2">
      <c r="A80" s="4" t="s">
        <v>152</v>
      </c>
      <c r="B80" s="11">
        <v>9</v>
      </c>
      <c r="C80"/>
      <c r="D80" s="4" t="s">
        <v>153</v>
      </c>
      <c r="E80" s="11">
        <v>12</v>
      </c>
    </row>
    <row r="81" spans="1:5" x14ac:dyDescent="0.2">
      <c r="A81" s="4" t="s">
        <v>154</v>
      </c>
      <c r="B81" s="11">
        <v>9</v>
      </c>
      <c r="C81"/>
      <c r="D81" s="4" t="s">
        <v>155</v>
      </c>
      <c r="E81" s="11">
        <v>11</v>
      </c>
    </row>
    <row r="82" spans="1:5" x14ac:dyDescent="0.2">
      <c r="A82" s="4" t="s">
        <v>156</v>
      </c>
      <c r="B82" s="11">
        <v>8</v>
      </c>
      <c r="C82"/>
      <c r="D82" s="4" t="s">
        <v>157</v>
      </c>
      <c r="E82" s="11">
        <v>11</v>
      </c>
    </row>
    <row r="83" spans="1:5" x14ac:dyDescent="0.2">
      <c r="A83" s="4" t="s">
        <v>158</v>
      </c>
      <c r="B83" s="11">
        <v>8</v>
      </c>
      <c r="C83"/>
      <c r="D83" s="4" t="s">
        <v>159</v>
      </c>
      <c r="E83" s="11">
        <v>10</v>
      </c>
    </row>
    <row r="84" spans="1:5" x14ac:dyDescent="0.2">
      <c r="A84" s="4" t="s">
        <v>160</v>
      </c>
      <c r="B84" s="11">
        <v>7</v>
      </c>
      <c r="C84"/>
      <c r="D84" s="4" t="s">
        <v>161</v>
      </c>
      <c r="E84" s="11">
        <v>9</v>
      </c>
    </row>
    <row r="85" spans="1:5" x14ac:dyDescent="0.2">
      <c r="A85" s="4" t="s">
        <v>162</v>
      </c>
      <c r="B85" s="11">
        <v>7</v>
      </c>
      <c r="C85"/>
      <c r="D85" s="4" t="s">
        <v>163</v>
      </c>
      <c r="E85" s="11">
        <v>9</v>
      </c>
    </row>
    <row r="86" spans="1:5" x14ac:dyDescent="0.2">
      <c r="A86" s="4" t="s">
        <v>164</v>
      </c>
      <c r="B86" s="11">
        <v>6</v>
      </c>
      <c r="C86"/>
      <c r="D86" s="4" t="s">
        <v>165</v>
      </c>
      <c r="E86" s="11">
        <v>8</v>
      </c>
    </row>
    <row r="87" spans="1:5" x14ac:dyDescent="0.2">
      <c r="A87" s="4" t="s">
        <v>166</v>
      </c>
      <c r="B87" s="11">
        <v>6</v>
      </c>
      <c r="C87"/>
      <c r="D87" s="4" t="s">
        <v>167</v>
      </c>
      <c r="E87" s="11">
        <v>8</v>
      </c>
    </row>
    <row r="88" spans="1:5" x14ac:dyDescent="0.2">
      <c r="A88" s="4" t="s">
        <v>168</v>
      </c>
      <c r="B88" s="11">
        <v>6</v>
      </c>
      <c r="C88"/>
      <c r="D88" s="4" t="s">
        <v>169</v>
      </c>
      <c r="E88" s="11">
        <v>7</v>
      </c>
    </row>
    <row r="89" spans="1:5" x14ac:dyDescent="0.2">
      <c r="A89" s="4" t="s">
        <v>170</v>
      </c>
      <c r="B89" s="11">
        <v>5</v>
      </c>
      <c r="C89"/>
      <c r="D89" s="4" t="s">
        <v>171</v>
      </c>
      <c r="E89" s="11">
        <v>7</v>
      </c>
    </row>
    <row r="90" spans="1:5" x14ac:dyDescent="0.2">
      <c r="A90" s="4" t="s">
        <v>172</v>
      </c>
      <c r="B90" s="11">
        <v>5</v>
      </c>
      <c r="C90"/>
      <c r="D90" s="4" t="s">
        <v>173</v>
      </c>
      <c r="E90" s="11">
        <v>6</v>
      </c>
    </row>
    <row r="91" spans="1:5" x14ac:dyDescent="0.2">
      <c r="A91" s="4" t="s">
        <v>174</v>
      </c>
      <c r="B91" s="11">
        <v>4</v>
      </c>
      <c r="C91"/>
      <c r="D91" s="4" t="s">
        <v>175</v>
      </c>
      <c r="E91" s="11">
        <v>6</v>
      </c>
    </row>
    <row r="92" spans="1:5" x14ac:dyDescent="0.2">
      <c r="A92" s="4" t="s">
        <v>176</v>
      </c>
      <c r="B92" s="11">
        <v>4</v>
      </c>
      <c r="C92"/>
      <c r="D92" s="4" t="s">
        <v>177</v>
      </c>
      <c r="E92" s="11">
        <v>5</v>
      </c>
    </row>
    <row r="93" spans="1:5" x14ac:dyDescent="0.2">
      <c r="A93" s="4" t="s">
        <v>178</v>
      </c>
      <c r="B93" s="11">
        <v>4</v>
      </c>
      <c r="C93"/>
      <c r="D93" s="4" t="s">
        <v>179</v>
      </c>
      <c r="E93" s="11">
        <v>5</v>
      </c>
    </row>
    <row r="94" spans="1:5" x14ac:dyDescent="0.2">
      <c r="A94" s="4" t="s">
        <v>180</v>
      </c>
      <c r="B94" s="11">
        <v>4</v>
      </c>
      <c r="C94"/>
      <c r="D94" s="4" t="s">
        <v>181</v>
      </c>
      <c r="E94" s="11">
        <v>4</v>
      </c>
    </row>
    <row r="95" spans="1:5" x14ac:dyDescent="0.2">
      <c r="A95" s="4" t="s">
        <v>182</v>
      </c>
      <c r="B95" s="11">
        <v>3</v>
      </c>
      <c r="C95"/>
      <c r="D95" s="4" t="s">
        <v>183</v>
      </c>
      <c r="E95" s="11">
        <v>4</v>
      </c>
    </row>
    <row r="96" spans="1:5" x14ac:dyDescent="0.2">
      <c r="A96" s="4" t="s">
        <v>184</v>
      </c>
      <c r="B96" s="11">
        <v>3</v>
      </c>
      <c r="C96"/>
      <c r="D96" s="4" t="s">
        <v>185</v>
      </c>
      <c r="E96" s="11">
        <v>4</v>
      </c>
    </row>
    <row r="97" spans="1:5" x14ac:dyDescent="0.2">
      <c r="A97" s="4" t="s">
        <v>186</v>
      </c>
      <c r="B97" s="11">
        <v>3</v>
      </c>
      <c r="C97"/>
      <c r="D97" s="4" t="s">
        <v>187</v>
      </c>
      <c r="E97" s="11">
        <v>3</v>
      </c>
    </row>
    <row r="98" spans="1:5" x14ac:dyDescent="0.2">
      <c r="A98" s="4" t="s">
        <v>188</v>
      </c>
      <c r="B98" s="11">
        <v>2</v>
      </c>
      <c r="C98"/>
      <c r="D98" s="4" t="s">
        <v>189</v>
      </c>
      <c r="E98" s="11">
        <v>3</v>
      </c>
    </row>
    <row r="99" spans="1:5" x14ac:dyDescent="0.2">
      <c r="A99" s="4" t="s">
        <v>190</v>
      </c>
      <c r="B99" s="11">
        <v>2</v>
      </c>
      <c r="C99"/>
      <c r="D99" s="4" t="s">
        <v>191</v>
      </c>
      <c r="E99" s="11">
        <v>3</v>
      </c>
    </row>
    <row r="100" spans="1:5" x14ac:dyDescent="0.2">
      <c r="A100" s="4" t="s">
        <v>192</v>
      </c>
      <c r="B100" s="11">
        <v>2</v>
      </c>
      <c r="C100"/>
      <c r="D100" s="4" t="s">
        <v>193</v>
      </c>
      <c r="E100" s="11">
        <v>3</v>
      </c>
    </row>
    <row r="101" spans="1:5" x14ac:dyDescent="0.2">
      <c r="A101" s="4" t="s">
        <v>194</v>
      </c>
      <c r="B101" s="11">
        <v>2</v>
      </c>
      <c r="C101"/>
      <c r="D101" s="4" t="s">
        <v>195</v>
      </c>
      <c r="E101" s="11">
        <v>3</v>
      </c>
    </row>
    <row r="102" spans="1:5" x14ac:dyDescent="0.2">
      <c r="A102" s="4" t="s">
        <v>196</v>
      </c>
      <c r="B102" s="11">
        <v>2</v>
      </c>
      <c r="C102"/>
      <c r="D102" s="4" t="s">
        <v>197</v>
      </c>
      <c r="E102" s="11">
        <v>2</v>
      </c>
    </row>
    <row r="103" spans="1:5" x14ac:dyDescent="0.2">
      <c r="A103" s="4" t="s">
        <v>198</v>
      </c>
      <c r="B103" s="11">
        <v>1</v>
      </c>
      <c r="C103"/>
      <c r="D103" s="4" t="s">
        <v>199</v>
      </c>
      <c r="E103" s="11">
        <v>2</v>
      </c>
    </row>
    <row r="104" spans="1:5" x14ac:dyDescent="0.2">
      <c r="A104" s="4" t="s">
        <v>200</v>
      </c>
      <c r="B104" s="11">
        <v>1</v>
      </c>
      <c r="C104"/>
      <c r="D104" s="4" t="s">
        <v>201</v>
      </c>
      <c r="E104" s="11">
        <v>2</v>
      </c>
    </row>
    <row r="105" spans="1:5" x14ac:dyDescent="0.2">
      <c r="A105" s="4" t="s">
        <v>202</v>
      </c>
      <c r="B105" s="11">
        <v>1</v>
      </c>
      <c r="C105"/>
      <c r="D105" s="4" t="s">
        <v>203</v>
      </c>
      <c r="E105" s="11">
        <v>2</v>
      </c>
    </row>
    <row r="106" spans="1:5" x14ac:dyDescent="0.2">
      <c r="E106"/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indeksid2022</vt:lpstr>
      <vt:lpstr>eluiga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tonul</dc:creator>
  <cp:lastModifiedBy>Erki-Paul Ridal</cp:lastModifiedBy>
  <dcterms:created xsi:type="dcterms:W3CDTF">2008-01-10T13:24:54Z</dcterms:created>
  <dcterms:modified xsi:type="dcterms:W3CDTF">2023-03-17T12:46:04Z</dcterms:modified>
</cp:coreProperties>
</file>