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TRO\Protseduurid\Taotlusvooru ettevalmistamiseks\KOMP keskused\PÕHIVOOR\valmis dokumendid\"/>
    </mc:Choice>
  </mc:AlternateContent>
  <bookViews>
    <workbookView xWindow="0" yWindow="0" windowWidth="28800" windowHeight="12300"/>
  </bookViews>
  <sheets>
    <sheet name="tegevuskava ja eelarv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0" i="1" l="1"/>
  <c r="H251" i="1"/>
  <c r="E249" i="1"/>
  <c r="C444" i="1"/>
  <c r="I6" i="1"/>
  <c r="M7" i="1"/>
  <c r="M8" i="1"/>
  <c r="M9" i="1"/>
  <c r="M11" i="1"/>
  <c r="M12" i="1"/>
  <c r="M14" i="1"/>
  <c r="M16" i="1"/>
  <c r="M17" i="1"/>
  <c r="M19" i="1"/>
  <c r="M20" i="1"/>
  <c r="M22" i="1"/>
  <c r="M24" i="1"/>
  <c r="M25" i="1"/>
  <c r="M27" i="1"/>
  <c r="M28" i="1"/>
  <c r="M29" i="1"/>
  <c r="M30" i="1"/>
  <c r="M32" i="1"/>
  <c r="M33" i="1"/>
  <c r="M35" i="1"/>
  <c r="M36" i="1"/>
  <c r="M37" i="1"/>
  <c r="M38" i="1"/>
  <c r="M39" i="1"/>
  <c r="M41" i="1"/>
  <c r="M43" i="1"/>
  <c r="M44" i="1"/>
  <c r="M45" i="1"/>
  <c r="M46" i="1"/>
  <c r="M48" i="1"/>
  <c r="M49" i="1"/>
  <c r="M52" i="1"/>
  <c r="M53" i="1"/>
  <c r="M54" i="1"/>
  <c r="M55" i="1"/>
  <c r="M56" i="1"/>
  <c r="M58" i="1"/>
  <c r="M59" i="1"/>
  <c r="M60" i="1"/>
  <c r="M63" i="1"/>
  <c r="M64" i="1"/>
  <c r="M65" i="1"/>
  <c r="M67" i="1"/>
  <c r="M68" i="1"/>
  <c r="M69" i="1"/>
  <c r="M70" i="1"/>
  <c r="M71" i="1"/>
  <c r="M72" i="1"/>
  <c r="M73" i="1"/>
  <c r="M74" i="1"/>
  <c r="M75" i="1"/>
  <c r="M76" i="1"/>
  <c r="M78" i="1"/>
  <c r="M79" i="1"/>
  <c r="M80" i="1"/>
  <c r="M81" i="1"/>
  <c r="M82" i="1"/>
  <c r="M83" i="1"/>
  <c r="M84" i="1"/>
  <c r="M85" i="1"/>
  <c r="M86" i="1"/>
  <c r="M87" i="1"/>
  <c r="M90" i="1"/>
  <c r="M91" i="1"/>
  <c r="M92" i="1"/>
  <c r="M94" i="1"/>
  <c r="M95" i="1"/>
  <c r="M98" i="1"/>
  <c r="M99" i="1"/>
  <c r="M100" i="1"/>
  <c r="M101" i="1"/>
  <c r="M102" i="1"/>
  <c r="M104" i="1"/>
  <c r="M105" i="1"/>
  <c r="M106" i="1"/>
  <c r="M107" i="1"/>
  <c r="M108" i="1"/>
  <c r="M109" i="1"/>
  <c r="M110" i="1"/>
  <c r="M111" i="1"/>
  <c r="M112" i="1"/>
  <c r="M113" i="1"/>
  <c r="M115" i="1"/>
  <c r="M116" i="1"/>
  <c r="M117" i="1"/>
  <c r="M119" i="1"/>
  <c r="M120" i="1"/>
  <c r="M121" i="1"/>
  <c r="M122" i="1"/>
  <c r="M123" i="1"/>
  <c r="M125" i="1"/>
  <c r="M126" i="1"/>
  <c r="M128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6" i="1"/>
  <c r="M147" i="1"/>
  <c r="M149" i="1"/>
  <c r="M151" i="1"/>
  <c r="M152" i="1"/>
  <c r="M153" i="1"/>
  <c r="M157" i="1"/>
  <c r="M158" i="1"/>
  <c r="M159" i="1"/>
  <c r="M161" i="1"/>
  <c r="M162" i="1"/>
  <c r="M163" i="1"/>
  <c r="M164" i="1"/>
  <c r="M165" i="1"/>
  <c r="M167" i="1"/>
  <c r="M168" i="1"/>
  <c r="M172" i="1"/>
  <c r="M173" i="1"/>
  <c r="M174" i="1"/>
  <c r="M176" i="1"/>
  <c r="M177" i="1"/>
  <c r="M178" i="1"/>
  <c r="M179" i="1"/>
  <c r="M180" i="1"/>
  <c r="M182" i="1"/>
  <c r="M183" i="1"/>
  <c r="M184" i="1"/>
  <c r="M185" i="1"/>
  <c r="M186" i="1"/>
  <c r="M187" i="1"/>
  <c r="M188" i="1"/>
  <c r="M189" i="1"/>
  <c r="M190" i="1"/>
  <c r="M191" i="1"/>
  <c r="M193" i="1"/>
  <c r="M194" i="1"/>
  <c r="M195" i="1"/>
  <c r="M197" i="1"/>
  <c r="M198" i="1"/>
  <c r="M199" i="1"/>
  <c r="M200" i="1"/>
  <c r="M201" i="1"/>
  <c r="M203" i="1"/>
  <c r="M204" i="1"/>
  <c r="M208" i="1"/>
  <c r="M209" i="1"/>
  <c r="M210" i="1"/>
  <c r="M211" i="1"/>
  <c r="M212" i="1"/>
  <c r="M214" i="1"/>
  <c r="M215" i="1"/>
  <c r="M216" i="1"/>
  <c r="M219" i="1"/>
  <c r="M220" i="1"/>
  <c r="M221" i="1"/>
  <c r="M224" i="1"/>
  <c r="M225" i="1"/>
  <c r="M226" i="1"/>
  <c r="M229" i="1"/>
  <c r="M230" i="1"/>
  <c r="M231" i="1"/>
  <c r="M234" i="1"/>
  <c r="M235" i="1"/>
  <c r="M236" i="1"/>
  <c r="M237" i="1"/>
  <c r="M242" i="1"/>
  <c r="M243" i="1"/>
  <c r="M245" i="1"/>
  <c r="M246" i="1"/>
  <c r="M247" i="1"/>
  <c r="M248" i="1"/>
  <c r="M253" i="1"/>
  <c r="M254" i="1"/>
  <c r="M256" i="1"/>
  <c r="M257" i="1"/>
  <c r="M258" i="1"/>
  <c r="M259" i="1"/>
  <c r="M260" i="1"/>
  <c r="M261" i="1"/>
  <c r="M262" i="1"/>
  <c r="M263" i="1"/>
  <c r="M268" i="1"/>
  <c r="M273" i="1"/>
  <c r="M274" i="1"/>
  <c r="M276" i="1"/>
  <c r="M278" i="1"/>
  <c r="M279" i="1"/>
  <c r="M280" i="1"/>
  <c r="M283" i="1"/>
  <c r="M284" i="1"/>
  <c r="M285" i="1"/>
  <c r="M287" i="1"/>
  <c r="M288" i="1"/>
  <c r="M289" i="1"/>
  <c r="M290" i="1"/>
  <c r="M291" i="1"/>
  <c r="M293" i="1"/>
  <c r="M294" i="1"/>
  <c r="M295" i="1"/>
  <c r="M296" i="1"/>
  <c r="M297" i="1"/>
  <c r="M298" i="1"/>
  <c r="M299" i="1"/>
  <c r="M300" i="1"/>
  <c r="M301" i="1"/>
  <c r="M302" i="1"/>
  <c r="M304" i="1"/>
  <c r="M305" i="1"/>
  <c r="M306" i="1"/>
  <c r="M309" i="1"/>
  <c r="M310" i="1"/>
  <c r="M311" i="1"/>
  <c r="M314" i="1"/>
  <c r="M315" i="1"/>
  <c r="M320" i="1"/>
  <c r="M321" i="1"/>
  <c r="M322" i="1"/>
  <c r="M325" i="1"/>
  <c r="M326" i="1"/>
  <c r="M327" i="1"/>
  <c r="M330" i="1"/>
  <c r="M332" i="1"/>
  <c r="M335" i="1"/>
  <c r="M336" i="1"/>
  <c r="M337" i="1"/>
  <c r="M340" i="1"/>
  <c r="M341" i="1"/>
  <c r="M342" i="1"/>
  <c r="M345" i="1"/>
  <c r="M346" i="1"/>
  <c r="M347" i="1"/>
  <c r="M348" i="1"/>
  <c r="M349" i="1"/>
  <c r="M350" i="1"/>
  <c r="M351" i="1"/>
  <c r="M352" i="1"/>
  <c r="M353" i="1"/>
  <c r="M354" i="1"/>
  <c r="M356" i="1"/>
  <c r="M357" i="1"/>
  <c r="M361" i="1"/>
  <c r="M362" i="1"/>
  <c r="M363" i="1"/>
  <c r="M366" i="1"/>
  <c r="M368" i="1"/>
  <c r="M369" i="1"/>
  <c r="M371" i="1"/>
  <c r="M372" i="1"/>
  <c r="M373" i="1"/>
  <c r="M374" i="1"/>
  <c r="M375" i="1"/>
  <c r="M377" i="1"/>
  <c r="M378" i="1"/>
  <c r="M379" i="1"/>
  <c r="M382" i="1"/>
  <c r="M383" i="1"/>
  <c r="M386" i="1"/>
  <c r="M387" i="1"/>
  <c r="M388" i="1"/>
  <c r="M389" i="1"/>
  <c r="M390" i="1"/>
  <c r="M392" i="1"/>
  <c r="M393" i="1"/>
  <c r="M394" i="1"/>
  <c r="M397" i="1"/>
  <c r="M398" i="1"/>
  <c r="M399" i="1"/>
  <c r="M400" i="1"/>
  <c r="M401" i="1"/>
  <c r="M403" i="1"/>
  <c r="M404" i="1"/>
  <c r="M406" i="1"/>
  <c r="M408" i="1"/>
  <c r="M409" i="1"/>
  <c r="M411" i="1"/>
  <c r="M412" i="1"/>
  <c r="M413" i="1"/>
  <c r="M414" i="1"/>
  <c r="M415" i="1"/>
  <c r="M416" i="1"/>
  <c r="M417" i="1"/>
  <c r="M418" i="1"/>
  <c r="M419" i="1"/>
  <c r="M420" i="1"/>
  <c r="M421" i="1"/>
  <c r="M423" i="1"/>
  <c r="M424" i="1"/>
  <c r="M427" i="1"/>
  <c r="M428" i="1"/>
  <c r="M437" i="1"/>
  <c r="M445" i="1"/>
  <c r="M448" i="1"/>
  <c r="M450" i="1"/>
  <c r="M451" i="1"/>
  <c r="M453" i="1"/>
  <c r="M455" i="1"/>
  <c r="M456" i="1"/>
  <c r="M458" i="1"/>
  <c r="M459" i="1"/>
  <c r="M461" i="1"/>
  <c r="M463" i="1"/>
  <c r="M464" i="1"/>
  <c r="M466" i="1"/>
  <c r="M467" i="1"/>
  <c r="M469" i="1"/>
  <c r="M470" i="1"/>
  <c r="M471" i="1"/>
  <c r="M472" i="1"/>
  <c r="M474" i="1"/>
  <c r="M475" i="1"/>
  <c r="M476" i="1"/>
  <c r="M480" i="1"/>
  <c r="M482" i="1"/>
  <c r="M483" i="1"/>
  <c r="M486" i="1"/>
  <c r="M487" i="1"/>
  <c r="M488" i="1"/>
  <c r="L7" i="1"/>
  <c r="L8" i="1"/>
  <c r="L9" i="1"/>
  <c r="L11" i="1"/>
  <c r="L14" i="1"/>
  <c r="L16" i="1"/>
  <c r="L17" i="1"/>
  <c r="L19" i="1"/>
  <c r="L20" i="1"/>
  <c r="L22" i="1"/>
  <c r="L24" i="1"/>
  <c r="L25" i="1"/>
  <c r="L27" i="1"/>
  <c r="L28" i="1"/>
  <c r="L29" i="1"/>
  <c r="L30" i="1"/>
  <c r="L32" i="1"/>
  <c r="L33" i="1"/>
  <c r="L35" i="1"/>
  <c r="L36" i="1"/>
  <c r="L37" i="1"/>
  <c r="L38" i="1"/>
  <c r="L39" i="1"/>
  <c r="L41" i="1"/>
  <c r="L43" i="1"/>
  <c r="L44" i="1"/>
  <c r="L45" i="1"/>
  <c r="L46" i="1"/>
  <c r="L48" i="1"/>
  <c r="L49" i="1"/>
  <c r="L52" i="1"/>
  <c r="L53" i="1"/>
  <c r="L54" i="1"/>
  <c r="L55" i="1"/>
  <c r="L56" i="1"/>
  <c r="L58" i="1"/>
  <c r="L59" i="1"/>
  <c r="L60" i="1"/>
  <c r="L63" i="1"/>
  <c r="L64" i="1"/>
  <c r="L65" i="1"/>
  <c r="L67" i="1"/>
  <c r="L68" i="1"/>
  <c r="L69" i="1"/>
  <c r="L70" i="1"/>
  <c r="L71" i="1"/>
  <c r="L72" i="1"/>
  <c r="L73" i="1"/>
  <c r="L74" i="1"/>
  <c r="L75" i="1"/>
  <c r="L76" i="1"/>
  <c r="L78" i="1"/>
  <c r="L79" i="1"/>
  <c r="L80" i="1"/>
  <c r="L81" i="1"/>
  <c r="L82" i="1"/>
  <c r="L83" i="1"/>
  <c r="L84" i="1"/>
  <c r="L85" i="1"/>
  <c r="L86" i="1"/>
  <c r="L87" i="1"/>
  <c r="L90" i="1"/>
  <c r="L91" i="1"/>
  <c r="L92" i="1"/>
  <c r="L94" i="1"/>
  <c r="L95" i="1"/>
  <c r="L98" i="1"/>
  <c r="L99" i="1"/>
  <c r="L100" i="1"/>
  <c r="L101" i="1"/>
  <c r="L102" i="1"/>
  <c r="L104" i="1"/>
  <c r="L105" i="1"/>
  <c r="L106" i="1"/>
  <c r="L107" i="1"/>
  <c r="L108" i="1"/>
  <c r="L109" i="1"/>
  <c r="L110" i="1"/>
  <c r="L111" i="1"/>
  <c r="L112" i="1"/>
  <c r="L113" i="1"/>
  <c r="L115" i="1"/>
  <c r="L116" i="1"/>
  <c r="L117" i="1"/>
  <c r="L119" i="1"/>
  <c r="L120" i="1"/>
  <c r="L121" i="1"/>
  <c r="L122" i="1"/>
  <c r="L123" i="1"/>
  <c r="L125" i="1"/>
  <c r="L126" i="1"/>
  <c r="L128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6" i="1"/>
  <c r="L147" i="1"/>
  <c r="L149" i="1"/>
  <c r="L151" i="1"/>
  <c r="L152" i="1"/>
  <c r="L153" i="1"/>
  <c r="L157" i="1"/>
  <c r="L158" i="1"/>
  <c r="L159" i="1"/>
  <c r="L161" i="1"/>
  <c r="L162" i="1"/>
  <c r="L163" i="1"/>
  <c r="L164" i="1"/>
  <c r="L165" i="1"/>
  <c r="L167" i="1"/>
  <c r="L168" i="1"/>
  <c r="L172" i="1"/>
  <c r="L173" i="1"/>
  <c r="L174" i="1"/>
  <c r="L176" i="1"/>
  <c r="L177" i="1"/>
  <c r="L178" i="1"/>
  <c r="L179" i="1"/>
  <c r="L180" i="1"/>
  <c r="L182" i="1"/>
  <c r="L183" i="1"/>
  <c r="L184" i="1"/>
  <c r="L185" i="1"/>
  <c r="L186" i="1"/>
  <c r="L187" i="1"/>
  <c r="L188" i="1"/>
  <c r="L189" i="1"/>
  <c r="L190" i="1"/>
  <c r="L191" i="1"/>
  <c r="L193" i="1"/>
  <c r="L194" i="1"/>
  <c r="L195" i="1"/>
  <c r="L197" i="1"/>
  <c r="L198" i="1"/>
  <c r="L199" i="1"/>
  <c r="L200" i="1"/>
  <c r="L201" i="1"/>
  <c r="L203" i="1"/>
  <c r="L204" i="1"/>
  <c r="L208" i="1"/>
  <c r="L209" i="1"/>
  <c r="L210" i="1"/>
  <c r="L211" i="1"/>
  <c r="L212" i="1"/>
  <c r="L214" i="1"/>
  <c r="L215" i="1"/>
  <c r="L216" i="1"/>
  <c r="L219" i="1"/>
  <c r="L220" i="1"/>
  <c r="L221" i="1"/>
  <c r="L224" i="1"/>
  <c r="L225" i="1"/>
  <c r="L226" i="1"/>
  <c r="L229" i="1"/>
  <c r="L230" i="1"/>
  <c r="L231" i="1"/>
  <c r="L234" i="1"/>
  <c r="L235" i="1"/>
  <c r="L236" i="1"/>
  <c r="L237" i="1"/>
  <c r="L242" i="1"/>
  <c r="L243" i="1"/>
  <c r="L245" i="1"/>
  <c r="L246" i="1"/>
  <c r="L247" i="1"/>
  <c r="L248" i="1"/>
  <c r="L253" i="1"/>
  <c r="L254" i="1"/>
  <c r="L256" i="1"/>
  <c r="L257" i="1"/>
  <c r="L258" i="1"/>
  <c r="L259" i="1"/>
  <c r="L260" i="1"/>
  <c r="L261" i="1"/>
  <c r="L262" i="1"/>
  <c r="L263" i="1"/>
  <c r="L268" i="1"/>
  <c r="L273" i="1"/>
  <c r="L274" i="1"/>
  <c r="L276" i="1"/>
  <c r="L278" i="1"/>
  <c r="L279" i="1"/>
  <c r="L280" i="1"/>
  <c r="L283" i="1"/>
  <c r="L284" i="1"/>
  <c r="L285" i="1"/>
  <c r="L287" i="1"/>
  <c r="L288" i="1"/>
  <c r="L289" i="1"/>
  <c r="L290" i="1"/>
  <c r="L291" i="1"/>
  <c r="L293" i="1"/>
  <c r="L294" i="1"/>
  <c r="L295" i="1"/>
  <c r="L296" i="1"/>
  <c r="L297" i="1"/>
  <c r="L298" i="1"/>
  <c r="L299" i="1"/>
  <c r="L300" i="1"/>
  <c r="L301" i="1"/>
  <c r="L302" i="1"/>
  <c r="L304" i="1"/>
  <c r="L305" i="1"/>
  <c r="L306" i="1"/>
  <c r="L309" i="1"/>
  <c r="L310" i="1"/>
  <c r="L311" i="1"/>
  <c r="L314" i="1"/>
  <c r="L315" i="1"/>
  <c r="L320" i="1"/>
  <c r="L321" i="1"/>
  <c r="L322" i="1"/>
  <c r="L325" i="1"/>
  <c r="L326" i="1"/>
  <c r="L327" i="1"/>
  <c r="L330" i="1"/>
  <c r="L332" i="1"/>
  <c r="L335" i="1"/>
  <c r="L336" i="1"/>
  <c r="L337" i="1"/>
  <c r="L340" i="1"/>
  <c r="L341" i="1"/>
  <c r="L342" i="1"/>
  <c r="L345" i="1"/>
  <c r="L346" i="1"/>
  <c r="L347" i="1"/>
  <c r="L348" i="1"/>
  <c r="L349" i="1"/>
  <c r="L350" i="1"/>
  <c r="L351" i="1"/>
  <c r="L352" i="1"/>
  <c r="L353" i="1"/>
  <c r="L354" i="1"/>
  <c r="L356" i="1"/>
  <c r="L357" i="1"/>
  <c r="L361" i="1"/>
  <c r="L362" i="1"/>
  <c r="L363" i="1"/>
  <c r="L366" i="1"/>
  <c r="L368" i="1"/>
  <c r="L369" i="1"/>
  <c r="L371" i="1"/>
  <c r="L372" i="1"/>
  <c r="L373" i="1"/>
  <c r="L374" i="1"/>
  <c r="L375" i="1"/>
  <c r="L377" i="1"/>
  <c r="L378" i="1"/>
  <c r="L379" i="1"/>
  <c r="L382" i="1"/>
  <c r="L383" i="1"/>
  <c r="L386" i="1"/>
  <c r="L387" i="1"/>
  <c r="L388" i="1"/>
  <c r="L389" i="1"/>
  <c r="L390" i="1"/>
  <c r="L392" i="1"/>
  <c r="L393" i="1"/>
  <c r="L394" i="1"/>
  <c r="L399" i="1"/>
  <c r="L400" i="1"/>
  <c r="L401" i="1"/>
  <c r="L403" i="1"/>
  <c r="L404" i="1"/>
  <c r="L406" i="1"/>
  <c r="L408" i="1"/>
  <c r="L409" i="1"/>
  <c r="L411" i="1"/>
  <c r="L412" i="1"/>
  <c r="L413" i="1"/>
  <c r="L414" i="1"/>
  <c r="L415" i="1"/>
  <c r="L416" i="1"/>
  <c r="L417" i="1"/>
  <c r="L418" i="1"/>
  <c r="L419" i="1"/>
  <c r="L420" i="1"/>
  <c r="L421" i="1"/>
  <c r="L423" i="1"/>
  <c r="L424" i="1"/>
  <c r="L427" i="1"/>
  <c r="L428" i="1"/>
  <c r="L434" i="1"/>
  <c r="M434" i="1" s="1"/>
  <c r="L435" i="1"/>
  <c r="M435" i="1" s="1"/>
  <c r="L436" i="1"/>
  <c r="M436" i="1" s="1"/>
  <c r="L437" i="1"/>
  <c r="L445" i="1"/>
  <c r="L448" i="1"/>
  <c r="L450" i="1"/>
  <c r="L451" i="1"/>
  <c r="L453" i="1"/>
  <c r="L455" i="1"/>
  <c r="L456" i="1"/>
  <c r="L458" i="1"/>
  <c r="L459" i="1"/>
  <c r="L461" i="1"/>
  <c r="L463" i="1"/>
  <c r="L464" i="1"/>
  <c r="L466" i="1"/>
  <c r="L467" i="1"/>
  <c r="L469" i="1"/>
  <c r="L470" i="1"/>
  <c r="L471" i="1"/>
  <c r="L472" i="1"/>
  <c r="L474" i="1"/>
  <c r="L475" i="1"/>
  <c r="L476" i="1"/>
  <c r="L480" i="1"/>
  <c r="L482" i="1"/>
  <c r="L483" i="1"/>
  <c r="L486" i="1"/>
  <c r="L487" i="1"/>
  <c r="L488" i="1"/>
  <c r="C52" i="1"/>
  <c r="D52" i="1"/>
  <c r="E52" i="1"/>
  <c r="B52" i="1"/>
  <c r="F445" i="1"/>
  <c r="F446" i="1"/>
  <c r="F447" i="1"/>
  <c r="J447" i="1" s="1"/>
  <c r="F448" i="1"/>
  <c r="J448" i="1" s="1"/>
  <c r="J445" i="1"/>
  <c r="J446" i="1"/>
  <c r="H442" i="1"/>
  <c r="I442" i="1"/>
  <c r="H440" i="1"/>
  <c r="I440" i="1"/>
  <c r="H438" i="1"/>
  <c r="I438" i="1"/>
  <c r="H436" i="1"/>
  <c r="I436" i="1"/>
  <c r="G442" i="1"/>
  <c r="G440" i="1"/>
  <c r="G438" i="1"/>
  <c r="G436" i="1"/>
  <c r="I434" i="1"/>
  <c r="H434" i="1"/>
  <c r="G434" i="1"/>
  <c r="G433" i="1" s="1"/>
  <c r="F443" i="1"/>
  <c r="J443" i="1" s="1"/>
  <c r="L443" i="1" s="1"/>
  <c r="M443" i="1" s="1"/>
  <c r="F441" i="1"/>
  <c r="J441" i="1" s="1"/>
  <c r="L441" i="1" s="1"/>
  <c r="M441" i="1" s="1"/>
  <c r="F439" i="1"/>
  <c r="J439" i="1" s="1"/>
  <c r="L439" i="1" s="1"/>
  <c r="F437" i="1"/>
  <c r="J437" i="1" s="1"/>
  <c r="F435" i="1"/>
  <c r="J435" i="1" s="1"/>
  <c r="C442" i="1"/>
  <c r="D442" i="1"/>
  <c r="E442" i="1"/>
  <c r="C440" i="1"/>
  <c r="D440" i="1"/>
  <c r="E440" i="1"/>
  <c r="C438" i="1"/>
  <c r="D438" i="1"/>
  <c r="E438" i="1"/>
  <c r="C436" i="1"/>
  <c r="D436" i="1"/>
  <c r="E436" i="1"/>
  <c r="C434" i="1"/>
  <c r="F434" i="1" s="1"/>
  <c r="J434" i="1" s="1"/>
  <c r="D434" i="1"/>
  <c r="D433" i="1" s="1"/>
  <c r="E434" i="1"/>
  <c r="B442" i="1"/>
  <c r="F442" i="1" s="1"/>
  <c r="B440" i="1"/>
  <c r="B438" i="1"/>
  <c r="F438" i="1" s="1"/>
  <c r="B436" i="1"/>
  <c r="B434" i="1"/>
  <c r="H431" i="1"/>
  <c r="H422" i="1" s="1"/>
  <c r="I431" i="1"/>
  <c r="H429" i="1"/>
  <c r="I429" i="1"/>
  <c r="H427" i="1"/>
  <c r="I427" i="1"/>
  <c r="H425" i="1"/>
  <c r="I425" i="1"/>
  <c r="H423" i="1"/>
  <c r="I423" i="1"/>
  <c r="I422" i="1" s="1"/>
  <c r="G431" i="1"/>
  <c r="G429" i="1"/>
  <c r="G427" i="1"/>
  <c r="G425" i="1"/>
  <c r="G423" i="1"/>
  <c r="C431" i="1"/>
  <c r="D431" i="1"/>
  <c r="E431" i="1"/>
  <c r="C429" i="1"/>
  <c r="D429" i="1"/>
  <c r="E429" i="1"/>
  <c r="C427" i="1"/>
  <c r="D427" i="1"/>
  <c r="E427" i="1"/>
  <c r="C425" i="1"/>
  <c r="D425" i="1"/>
  <c r="E425" i="1"/>
  <c r="C423" i="1"/>
  <c r="C422" i="1" s="1"/>
  <c r="D423" i="1"/>
  <c r="E423" i="1"/>
  <c r="E422" i="1" s="1"/>
  <c r="B431" i="1"/>
  <c r="B429" i="1"/>
  <c r="B427" i="1"/>
  <c r="B425" i="1"/>
  <c r="B423" i="1"/>
  <c r="B422" i="1" s="1"/>
  <c r="G255" i="1"/>
  <c r="H264" i="1"/>
  <c r="I264" i="1"/>
  <c r="H262" i="1"/>
  <c r="I262" i="1"/>
  <c r="H260" i="1"/>
  <c r="I260" i="1"/>
  <c r="H258" i="1"/>
  <c r="I258" i="1"/>
  <c r="H256" i="1"/>
  <c r="H255" i="1" s="1"/>
  <c r="I256" i="1"/>
  <c r="I255" i="1" s="1"/>
  <c r="G264" i="1"/>
  <c r="G262" i="1"/>
  <c r="G260" i="1"/>
  <c r="G258" i="1"/>
  <c r="G256" i="1"/>
  <c r="C264" i="1"/>
  <c r="D264" i="1"/>
  <c r="E264" i="1"/>
  <c r="C262" i="1"/>
  <c r="D262" i="1"/>
  <c r="E262" i="1"/>
  <c r="C260" i="1"/>
  <c r="D260" i="1"/>
  <c r="E260" i="1"/>
  <c r="C258" i="1"/>
  <c r="D258" i="1"/>
  <c r="E258" i="1"/>
  <c r="C256" i="1"/>
  <c r="C255" i="1" s="1"/>
  <c r="D256" i="1"/>
  <c r="E256" i="1"/>
  <c r="E255" i="1" s="1"/>
  <c r="B264" i="1"/>
  <c r="B262" i="1"/>
  <c r="B260" i="1"/>
  <c r="B258" i="1"/>
  <c r="B256" i="1"/>
  <c r="B255" i="1" s="1"/>
  <c r="H244" i="1"/>
  <c r="H253" i="1"/>
  <c r="I253" i="1"/>
  <c r="I251" i="1"/>
  <c r="H249" i="1"/>
  <c r="I249" i="1"/>
  <c r="H247" i="1"/>
  <c r="I247" i="1"/>
  <c r="H245" i="1"/>
  <c r="I245" i="1"/>
  <c r="I244" i="1" s="1"/>
  <c r="G253" i="1"/>
  <c r="G251" i="1"/>
  <c r="G249" i="1"/>
  <c r="G247" i="1"/>
  <c r="G245" i="1"/>
  <c r="G244" i="1" s="1"/>
  <c r="C253" i="1"/>
  <c r="D253" i="1"/>
  <c r="E253" i="1"/>
  <c r="C251" i="1"/>
  <c r="D251" i="1"/>
  <c r="E251" i="1"/>
  <c r="C249" i="1"/>
  <c r="D249" i="1"/>
  <c r="C247" i="1"/>
  <c r="D247" i="1"/>
  <c r="E247" i="1"/>
  <c r="B253" i="1"/>
  <c r="B251" i="1"/>
  <c r="B249" i="1"/>
  <c r="B247" i="1"/>
  <c r="C245" i="1"/>
  <c r="C244" i="1" s="1"/>
  <c r="D245" i="1"/>
  <c r="D244" i="1" s="1"/>
  <c r="E245" i="1"/>
  <c r="E244" i="1" s="1"/>
  <c r="B245" i="1"/>
  <c r="B244" i="1" s="1"/>
  <c r="H242" i="1"/>
  <c r="I242" i="1"/>
  <c r="H240" i="1"/>
  <c r="I240" i="1"/>
  <c r="H238" i="1"/>
  <c r="I238" i="1"/>
  <c r="H236" i="1"/>
  <c r="I236" i="1"/>
  <c r="G242" i="1"/>
  <c r="G240" i="1"/>
  <c r="G238" i="1"/>
  <c r="G236" i="1"/>
  <c r="G233" i="1" s="1"/>
  <c r="C234" i="1"/>
  <c r="D234" i="1"/>
  <c r="E234" i="1"/>
  <c r="B234" i="1"/>
  <c r="H234" i="1"/>
  <c r="H233" i="1" s="1"/>
  <c r="I234" i="1"/>
  <c r="I233" i="1" s="1"/>
  <c r="G234" i="1"/>
  <c r="C236" i="1"/>
  <c r="D236" i="1"/>
  <c r="E236" i="1"/>
  <c r="C238" i="1"/>
  <c r="D238" i="1"/>
  <c r="E238" i="1"/>
  <c r="C240" i="1"/>
  <c r="D240" i="1"/>
  <c r="E240" i="1"/>
  <c r="C242" i="1"/>
  <c r="D242" i="1"/>
  <c r="E242" i="1"/>
  <c r="B242" i="1"/>
  <c r="B240" i="1"/>
  <c r="B238" i="1"/>
  <c r="B236" i="1"/>
  <c r="H433" i="1" l="1"/>
  <c r="M439" i="1"/>
  <c r="E233" i="1"/>
  <c r="D255" i="1"/>
  <c r="L447" i="1"/>
  <c r="M447" i="1" s="1"/>
  <c r="L446" i="1"/>
  <c r="M446" i="1" s="1"/>
  <c r="F440" i="1"/>
  <c r="J440" i="1" s="1"/>
  <c r="G422" i="1"/>
  <c r="D422" i="1"/>
  <c r="C233" i="1"/>
  <c r="B433" i="1"/>
  <c r="B233" i="1"/>
  <c r="J438" i="1"/>
  <c r="E433" i="1"/>
  <c r="J442" i="1"/>
  <c r="I433" i="1"/>
  <c r="D233" i="1"/>
  <c r="C433" i="1"/>
  <c r="F436" i="1"/>
  <c r="J436" i="1" s="1"/>
  <c r="L442" i="1" l="1"/>
  <c r="M442" i="1" s="1"/>
  <c r="L438" i="1"/>
  <c r="M438" i="1" s="1"/>
  <c r="L440" i="1"/>
  <c r="M440" i="1" s="1"/>
  <c r="F433" i="1"/>
  <c r="J433" i="1" s="1"/>
  <c r="L433" i="1" l="1"/>
  <c r="M433" i="1" s="1"/>
  <c r="J25" i="1" l="1"/>
  <c r="F9" i="1"/>
  <c r="J9" i="1" s="1"/>
  <c r="F7" i="1"/>
  <c r="J7" i="1" s="1"/>
  <c r="F488" i="1" l="1"/>
  <c r="J488" i="1" s="1"/>
  <c r="F487" i="1"/>
  <c r="J487" i="1" s="1"/>
  <c r="F486" i="1"/>
  <c r="J486" i="1" s="1"/>
  <c r="F485" i="1"/>
  <c r="J485" i="1" s="1"/>
  <c r="F484" i="1"/>
  <c r="J484" i="1" s="1"/>
  <c r="F483" i="1"/>
  <c r="J483" i="1" s="1"/>
  <c r="F482" i="1"/>
  <c r="J482" i="1" s="1"/>
  <c r="I481" i="1"/>
  <c r="H481" i="1"/>
  <c r="G481" i="1"/>
  <c r="E481" i="1"/>
  <c r="D481" i="1"/>
  <c r="C481" i="1"/>
  <c r="B481" i="1"/>
  <c r="F480" i="1"/>
  <c r="J480" i="1" s="1"/>
  <c r="F479" i="1"/>
  <c r="J479" i="1" s="1"/>
  <c r="F478" i="1"/>
  <c r="J478" i="1" s="1"/>
  <c r="F477" i="1"/>
  <c r="J477" i="1" s="1"/>
  <c r="F476" i="1"/>
  <c r="J476" i="1" s="1"/>
  <c r="F475" i="1"/>
  <c r="J475" i="1" s="1"/>
  <c r="F474" i="1"/>
  <c r="J474" i="1" s="1"/>
  <c r="I473" i="1"/>
  <c r="H473" i="1"/>
  <c r="G473" i="1"/>
  <c r="E473" i="1"/>
  <c r="D473" i="1"/>
  <c r="C473" i="1"/>
  <c r="B473" i="1"/>
  <c r="B444" i="1" s="1"/>
  <c r="F472" i="1"/>
  <c r="J472" i="1" s="1"/>
  <c r="F471" i="1"/>
  <c r="J471" i="1" s="1"/>
  <c r="F470" i="1"/>
  <c r="J470" i="1" s="1"/>
  <c r="F469" i="1"/>
  <c r="J469" i="1" s="1"/>
  <c r="F468" i="1"/>
  <c r="J468" i="1" s="1"/>
  <c r="F467" i="1"/>
  <c r="J467" i="1" s="1"/>
  <c r="F466" i="1"/>
  <c r="J466" i="1" s="1"/>
  <c r="I465" i="1"/>
  <c r="H465" i="1"/>
  <c r="G465" i="1"/>
  <c r="E465" i="1"/>
  <c r="D465" i="1"/>
  <c r="C465" i="1"/>
  <c r="B465" i="1"/>
  <c r="F464" i="1"/>
  <c r="J464" i="1" s="1"/>
  <c r="F463" i="1"/>
  <c r="J463" i="1" s="1"/>
  <c r="F462" i="1"/>
  <c r="J462" i="1" s="1"/>
  <c r="F461" i="1"/>
  <c r="J461" i="1" s="1"/>
  <c r="J460" i="1"/>
  <c r="F459" i="1"/>
  <c r="J459" i="1" s="1"/>
  <c r="F458" i="1"/>
  <c r="J458" i="1" s="1"/>
  <c r="I457" i="1"/>
  <c r="H457" i="1"/>
  <c r="G457" i="1"/>
  <c r="E457" i="1"/>
  <c r="E444" i="1" s="1"/>
  <c r="D457" i="1"/>
  <c r="C457" i="1"/>
  <c r="B457" i="1"/>
  <c r="F456" i="1"/>
  <c r="J456" i="1" s="1"/>
  <c r="F455" i="1"/>
  <c r="J455" i="1" s="1"/>
  <c r="F454" i="1"/>
  <c r="J454" i="1" s="1"/>
  <c r="F453" i="1"/>
  <c r="J453" i="1" s="1"/>
  <c r="F452" i="1"/>
  <c r="J452" i="1" s="1"/>
  <c r="F451" i="1"/>
  <c r="J451" i="1" s="1"/>
  <c r="F450" i="1"/>
  <c r="J450" i="1" s="1"/>
  <c r="I449" i="1"/>
  <c r="I444" i="1" s="1"/>
  <c r="H449" i="1"/>
  <c r="G449" i="1"/>
  <c r="E449" i="1"/>
  <c r="D449" i="1"/>
  <c r="C449" i="1"/>
  <c r="B449" i="1"/>
  <c r="F432" i="1"/>
  <c r="J432" i="1" s="1"/>
  <c r="F431" i="1"/>
  <c r="J431" i="1" s="1"/>
  <c r="F430" i="1"/>
  <c r="J430" i="1" s="1"/>
  <c r="F429" i="1"/>
  <c r="J429" i="1" s="1"/>
  <c r="F427" i="1"/>
  <c r="J427" i="1" s="1"/>
  <c r="F426" i="1"/>
  <c r="J426" i="1" s="1"/>
  <c r="F425" i="1"/>
  <c r="J425" i="1" s="1"/>
  <c r="F424" i="1"/>
  <c r="J424" i="1" s="1"/>
  <c r="F421" i="1"/>
  <c r="J421" i="1" s="1"/>
  <c r="F420" i="1"/>
  <c r="J420" i="1" s="1"/>
  <c r="F419" i="1"/>
  <c r="J419" i="1" s="1"/>
  <c r="F418" i="1"/>
  <c r="J418" i="1" s="1"/>
  <c r="I417" i="1"/>
  <c r="H417" i="1"/>
  <c r="G417" i="1"/>
  <c r="E417" i="1"/>
  <c r="D417" i="1"/>
  <c r="C417" i="1"/>
  <c r="B417" i="1"/>
  <c r="F416" i="1"/>
  <c r="J416" i="1" s="1"/>
  <c r="F415" i="1"/>
  <c r="J415" i="1" s="1"/>
  <c r="F414" i="1"/>
  <c r="J414" i="1" s="1"/>
  <c r="F413" i="1"/>
  <c r="J413" i="1" s="1"/>
  <c r="I412" i="1"/>
  <c r="H412" i="1"/>
  <c r="G412" i="1"/>
  <c r="E412" i="1"/>
  <c r="D412" i="1"/>
  <c r="C412" i="1"/>
  <c r="B412" i="1"/>
  <c r="F411" i="1"/>
  <c r="J411" i="1" s="1"/>
  <c r="F410" i="1"/>
  <c r="J410" i="1" s="1"/>
  <c r="F409" i="1"/>
  <c r="J409" i="1" s="1"/>
  <c r="F408" i="1"/>
  <c r="J408" i="1" s="1"/>
  <c r="I407" i="1"/>
  <c r="H407" i="1"/>
  <c r="G407" i="1"/>
  <c r="E407" i="1"/>
  <c r="D407" i="1"/>
  <c r="C407" i="1"/>
  <c r="B407" i="1"/>
  <c r="F406" i="1"/>
  <c r="J406" i="1" s="1"/>
  <c r="F405" i="1"/>
  <c r="J405" i="1" s="1"/>
  <c r="F404" i="1"/>
  <c r="J404" i="1" s="1"/>
  <c r="F403" i="1"/>
  <c r="J403" i="1" s="1"/>
  <c r="I402" i="1"/>
  <c r="H402" i="1"/>
  <c r="G402" i="1"/>
  <c r="E402" i="1"/>
  <c r="D402" i="1"/>
  <c r="C402" i="1"/>
  <c r="B402" i="1"/>
  <c r="F401" i="1"/>
  <c r="J401" i="1" s="1"/>
  <c r="F400" i="1"/>
  <c r="J400" i="1" s="1"/>
  <c r="F399" i="1"/>
  <c r="J399" i="1" s="1"/>
  <c r="F398" i="1"/>
  <c r="J398" i="1" s="1"/>
  <c r="L398" i="1" s="1"/>
  <c r="I397" i="1"/>
  <c r="H397" i="1"/>
  <c r="G397" i="1"/>
  <c r="E397" i="1"/>
  <c r="D397" i="1"/>
  <c r="C397" i="1"/>
  <c r="B397" i="1"/>
  <c r="F395" i="1"/>
  <c r="J395" i="1" s="1"/>
  <c r="F394" i="1"/>
  <c r="J394" i="1" s="1"/>
  <c r="F393" i="1"/>
  <c r="J393" i="1" s="1"/>
  <c r="F392" i="1"/>
  <c r="J392" i="1" s="1"/>
  <c r="I391" i="1"/>
  <c r="H391" i="1"/>
  <c r="G391" i="1"/>
  <c r="E391" i="1"/>
  <c r="D391" i="1"/>
  <c r="C391" i="1"/>
  <c r="B391" i="1"/>
  <c r="F390" i="1"/>
  <c r="J390" i="1" s="1"/>
  <c r="F389" i="1"/>
  <c r="J389" i="1" s="1"/>
  <c r="F388" i="1"/>
  <c r="J388" i="1" s="1"/>
  <c r="F387" i="1"/>
  <c r="J387" i="1" s="1"/>
  <c r="I386" i="1"/>
  <c r="H386" i="1"/>
  <c r="G386" i="1"/>
  <c r="E386" i="1"/>
  <c r="D386" i="1"/>
  <c r="C386" i="1"/>
  <c r="B386" i="1"/>
  <c r="F385" i="1"/>
  <c r="J385" i="1" s="1"/>
  <c r="J384" i="1"/>
  <c r="F383" i="1"/>
  <c r="J383" i="1" s="1"/>
  <c r="F382" i="1"/>
  <c r="J382" i="1" s="1"/>
  <c r="I381" i="1"/>
  <c r="H381" i="1"/>
  <c r="G381" i="1"/>
  <c r="E381" i="1"/>
  <c r="D381" i="1"/>
  <c r="C381" i="1"/>
  <c r="B381" i="1"/>
  <c r="F380" i="1"/>
  <c r="J380" i="1" s="1"/>
  <c r="F379" i="1"/>
  <c r="J379" i="1" s="1"/>
  <c r="F378" i="1"/>
  <c r="J378" i="1" s="1"/>
  <c r="F377" i="1"/>
  <c r="J377" i="1" s="1"/>
  <c r="I376" i="1"/>
  <c r="H376" i="1"/>
  <c r="G376" i="1"/>
  <c r="E376" i="1"/>
  <c r="D376" i="1"/>
  <c r="C376" i="1"/>
  <c r="B376" i="1"/>
  <c r="F375" i="1"/>
  <c r="J375" i="1" s="1"/>
  <c r="F374" i="1"/>
  <c r="J374" i="1" s="1"/>
  <c r="F373" i="1"/>
  <c r="J373" i="1" s="1"/>
  <c r="F372" i="1"/>
  <c r="J372" i="1" s="1"/>
  <c r="I371" i="1"/>
  <c r="H371" i="1"/>
  <c r="G371" i="1"/>
  <c r="E371" i="1"/>
  <c r="D371" i="1"/>
  <c r="C371" i="1"/>
  <c r="B371" i="1"/>
  <c r="F369" i="1"/>
  <c r="J369" i="1" s="1"/>
  <c r="F368" i="1"/>
  <c r="J368" i="1" s="1"/>
  <c r="F367" i="1"/>
  <c r="J367" i="1" s="1"/>
  <c r="F366" i="1"/>
  <c r="J366" i="1" s="1"/>
  <c r="I365" i="1"/>
  <c r="H365" i="1"/>
  <c r="G365" i="1"/>
  <c r="E365" i="1"/>
  <c r="D365" i="1"/>
  <c r="C365" i="1"/>
  <c r="B365" i="1"/>
  <c r="F364" i="1"/>
  <c r="J364" i="1" s="1"/>
  <c r="F363" i="1"/>
  <c r="J363" i="1" s="1"/>
  <c r="F362" i="1"/>
  <c r="J362" i="1" s="1"/>
  <c r="F361" i="1"/>
  <c r="J361" i="1" s="1"/>
  <c r="I360" i="1"/>
  <c r="H360" i="1"/>
  <c r="G360" i="1"/>
  <c r="E360" i="1"/>
  <c r="D360" i="1"/>
  <c r="C360" i="1"/>
  <c r="B360" i="1"/>
  <c r="F359" i="1"/>
  <c r="J359" i="1" s="1"/>
  <c r="F358" i="1"/>
  <c r="J358" i="1" s="1"/>
  <c r="F357" i="1"/>
  <c r="J357" i="1" s="1"/>
  <c r="F356" i="1"/>
  <c r="J356" i="1" s="1"/>
  <c r="I355" i="1"/>
  <c r="H355" i="1"/>
  <c r="G355" i="1"/>
  <c r="E355" i="1"/>
  <c r="D355" i="1"/>
  <c r="C355" i="1"/>
  <c r="B355" i="1"/>
  <c r="F354" i="1"/>
  <c r="J354" i="1" s="1"/>
  <c r="F353" i="1"/>
  <c r="J353" i="1" s="1"/>
  <c r="F352" i="1"/>
  <c r="J352" i="1" s="1"/>
  <c r="F351" i="1"/>
  <c r="J351" i="1" s="1"/>
  <c r="I350" i="1"/>
  <c r="H350" i="1"/>
  <c r="G350" i="1"/>
  <c r="E350" i="1"/>
  <c r="D350" i="1"/>
  <c r="C350" i="1"/>
  <c r="B350" i="1"/>
  <c r="F349" i="1"/>
  <c r="J349" i="1" s="1"/>
  <c r="F348" i="1"/>
  <c r="J348" i="1" s="1"/>
  <c r="F347" i="1"/>
  <c r="J347" i="1" s="1"/>
  <c r="F346" i="1"/>
  <c r="J346" i="1" s="1"/>
  <c r="I345" i="1"/>
  <c r="H345" i="1"/>
  <c r="G345" i="1"/>
  <c r="E345" i="1"/>
  <c r="D345" i="1"/>
  <c r="C345" i="1"/>
  <c r="B345" i="1"/>
  <c r="F343" i="1"/>
  <c r="J343" i="1" s="1"/>
  <c r="F342" i="1"/>
  <c r="J342" i="1" s="1"/>
  <c r="F341" i="1"/>
  <c r="J341" i="1" s="1"/>
  <c r="F340" i="1"/>
  <c r="J340" i="1" s="1"/>
  <c r="I339" i="1"/>
  <c r="H339" i="1"/>
  <c r="G339" i="1"/>
  <c r="E339" i="1"/>
  <c r="D339" i="1"/>
  <c r="C339" i="1"/>
  <c r="B339" i="1"/>
  <c r="F338" i="1"/>
  <c r="J338" i="1" s="1"/>
  <c r="F337" i="1"/>
  <c r="J337" i="1" s="1"/>
  <c r="F336" i="1"/>
  <c r="J336" i="1" s="1"/>
  <c r="F335" i="1"/>
  <c r="J335" i="1" s="1"/>
  <c r="I334" i="1"/>
  <c r="H334" i="1"/>
  <c r="G334" i="1"/>
  <c r="E334" i="1"/>
  <c r="D334" i="1"/>
  <c r="C334" i="1"/>
  <c r="B334" i="1"/>
  <c r="F333" i="1"/>
  <c r="J333" i="1" s="1"/>
  <c r="F332" i="1"/>
  <c r="J332" i="1" s="1"/>
  <c r="F331" i="1"/>
  <c r="J331" i="1" s="1"/>
  <c r="F330" i="1"/>
  <c r="J330" i="1" s="1"/>
  <c r="I329" i="1"/>
  <c r="H329" i="1"/>
  <c r="G329" i="1"/>
  <c r="E329" i="1"/>
  <c r="D329" i="1"/>
  <c r="C329" i="1"/>
  <c r="B329" i="1"/>
  <c r="F328" i="1"/>
  <c r="J328" i="1" s="1"/>
  <c r="F327" i="1"/>
  <c r="J327" i="1" s="1"/>
  <c r="F326" i="1"/>
  <c r="J326" i="1" s="1"/>
  <c r="F325" i="1"/>
  <c r="J325" i="1" s="1"/>
  <c r="I324" i="1"/>
  <c r="H324" i="1"/>
  <c r="G324" i="1"/>
  <c r="E324" i="1"/>
  <c r="D324" i="1"/>
  <c r="C324" i="1"/>
  <c r="B324" i="1"/>
  <c r="F323" i="1"/>
  <c r="J323" i="1" s="1"/>
  <c r="F322" i="1"/>
  <c r="J322" i="1" s="1"/>
  <c r="F321" i="1"/>
  <c r="J321" i="1" s="1"/>
  <c r="F320" i="1"/>
  <c r="J320" i="1" s="1"/>
  <c r="I319" i="1"/>
  <c r="H319" i="1"/>
  <c r="G319" i="1"/>
  <c r="E319" i="1"/>
  <c r="D319" i="1"/>
  <c r="C319" i="1"/>
  <c r="B319" i="1"/>
  <c r="F317" i="1"/>
  <c r="J317" i="1" s="1"/>
  <c r="F316" i="1"/>
  <c r="J316" i="1" s="1"/>
  <c r="F315" i="1"/>
  <c r="J315" i="1" s="1"/>
  <c r="F314" i="1"/>
  <c r="J314" i="1" s="1"/>
  <c r="I313" i="1"/>
  <c r="H313" i="1"/>
  <c r="G313" i="1"/>
  <c r="E313" i="1"/>
  <c r="D313" i="1"/>
  <c r="C313" i="1"/>
  <c r="B313" i="1"/>
  <c r="F312" i="1"/>
  <c r="J312" i="1" s="1"/>
  <c r="F311" i="1"/>
  <c r="J311" i="1" s="1"/>
  <c r="F310" i="1"/>
  <c r="J310" i="1" s="1"/>
  <c r="F309" i="1"/>
  <c r="J309" i="1" s="1"/>
  <c r="I308" i="1"/>
  <c r="H308" i="1"/>
  <c r="G308" i="1"/>
  <c r="E308" i="1"/>
  <c r="D308" i="1"/>
  <c r="C308" i="1"/>
  <c r="B308" i="1"/>
  <c r="F307" i="1"/>
  <c r="J307" i="1" s="1"/>
  <c r="F306" i="1"/>
  <c r="J306" i="1" s="1"/>
  <c r="F305" i="1"/>
  <c r="J305" i="1" s="1"/>
  <c r="F304" i="1"/>
  <c r="J304" i="1" s="1"/>
  <c r="I303" i="1"/>
  <c r="H303" i="1"/>
  <c r="G303" i="1"/>
  <c r="E303" i="1"/>
  <c r="D303" i="1"/>
  <c r="C303" i="1"/>
  <c r="B303" i="1"/>
  <c r="F302" i="1"/>
  <c r="J302" i="1" s="1"/>
  <c r="F301" i="1"/>
  <c r="J301" i="1" s="1"/>
  <c r="F300" i="1"/>
  <c r="J300" i="1" s="1"/>
  <c r="F299" i="1"/>
  <c r="J299" i="1" s="1"/>
  <c r="I298" i="1"/>
  <c r="H298" i="1"/>
  <c r="G298" i="1"/>
  <c r="E298" i="1"/>
  <c r="D298" i="1"/>
  <c r="C298" i="1"/>
  <c r="B298" i="1"/>
  <c r="F297" i="1"/>
  <c r="J297" i="1" s="1"/>
  <c r="F296" i="1"/>
  <c r="J296" i="1" s="1"/>
  <c r="F295" i="1"/>
  <c r="J295" i="1" s="1"/>
  <c r="F294" i="1"/>
  <c r="J294" i="1" s="1"/>
  <c r="I293" i="1"/>
  <c r="H293" i="1"/>
  <c r="G293" i="1"/>
  <c r="E293" i="1"/>
  <c r="D293" i="1"/>
  <c r="C293" i="1"/>
  <c r="B293" i="1"/>
  <c r="F291" i="1"/>
  <c r="J291" i="1" s="1"/>
  <c r="F290" i="1"/>
  <c r="J290" i="1" s="1"/>
  <c r="F289" i="1"/>
  <c r="J289" i="1" s="1"/>
  <c r="F288" i="1"/>
  <c r="J288" i="1" s="1"/>
  <c r="I287" i="1"/>
  <c r="H287" i="1"/>
  <c r="G287" i="1"/>
  <c r="E287" i="1"/>
  <c r="D287" i="1"/>
  <c r="C287" i="1"/>
  <c r="B287" i="1"/>
  <c r="F286" i="1"/>
  <c r="J286" i="1" s="1"/>
  <c r="F285" i="1"/>
  <c r="J285" i="1" s="1"/>
  <c r="F284" i="1"/>
  <c r="J284" i="1" s="1"/>
  <c r="F283" i="1"/>
  <c r="J283" i="1" s="1"/>
  <c r="I282" i="1"/>
  <c r="H282" i="1"/>
  <c r="G282" i="1"/>
  <c r="E282" i="1"/>
  <c r="D282" i="1"/>
  <c r="C282" i="1"/>
  <c r="B282" i="1"/>
  <c r="F281" i="1"/>
  <c r="J281" i="1" s="1"/>
  <c r="F280" i="1"/>
  <c r="J280" i="1" s="1"/>
  <c r="F279" i="1"/>
  <c r="J279" i="1" s="1"/>
  <c r="F278" i="1"/>
  <c r="J278" i="1" s="1"/>
  <c r="I277" i="1"/>
  <c r="H277" i="1"/>
  <c r="G277" i="1"/>
  <c r="E277" i="1"/>
  <c r="D277" i="1"/>
  <c r="C277" i="1"/>
  <c r="B277" i="1"/>
  <c r="F276" i="1"/>
  <c r="J276" i="1" s="1"/>
  <c r="F275" i="1"/>
  <c r="J275" i="1" s="1"/>
  <c r="F274" i="1"/>
  <c r="J274" i="1" s="1"/>
  <c r="F273" i="1"/>
  <c r="J273" i="1" s="1"/>
  <c r="I272" i="1"/>
  <c r="H272" i="1"/>
  <c r="G272" i="1"/>
  <c r="E272" i="1"/>
  <c r="D272" i="1"/>
  <c r="C272" i="1"/>
  <c r="B272" i="1"/>
  <c r="F271" i="1"/>
  <c r="J271" i="1" s="1"/>
  <c r="F270" i="1"/>
  <c r="J270" i="1" s="1"/>
  <c r="F269" i="1"/>
  <c r="J269" i="1" s="1"/>
  <c r="F268" i="1"/>
  <c r="J268" i="1" s="1"/>
  <c r="I267" i="1"/>
  <c r="H267" i="1"/>
  <c r="G267" i="1"/>
  <c r="E267" i="1"/>
  <c r="D267" i="1"/>
  <c r="C267" i="1"/>
  <c r="B267" i="1"/>
  <c r="F265" i="1"/>
  <c r="J265" i="1" s="1"/>
  <c r="F264" i="1"/>
  <c r="J264" i="1" s="1"/>
  <c r="F263" i="1"/>
  <c r="J263" i="1" s="1"/>
  <c r="F262" i="1"/>
  <c r="J262" i="1" s="1"/>
  <c r="F260" i="1"/>
  <c r="J260" i="1" s="1"/>
  <c r="F259" i="1"/>
  <c r="J259" i="1" s="1"/>
  <c r="F258" i="1"/>
  <c r="J258" i="1" s="1"/>
  <c r="F257" i="1"/>
  <c r="J257" i="1" s="1"/>
  <c r="F254" i="1"/>
  <c r="J254" i="1" s="1"/>
  <c r="F253" i="1"/>
  <c r="J253" i="1" s="1"/>
  <c r="F252" i="1"/>
  <c r="J252" i="1" s="1"/>
  <c r="F251" i="1"/>
  <c r="J251" i="1" s="1"/>
  <c r="F249" i="1"/>
  <c r="J249" i="1" s="1"/>
  <c r="F248" i="1"/>
  <c r="J248" i="1" s="1"/>
  <c r="F247" i="1"/>
  <c r="J247" i="1" s="1"/>
  <c r="F246" i="1"/>
  <c r="J246" i="1" s="1"/>
  <c r="F243" i="1"/>
  <c r="J243" i="1" s="1"/>
  <c r="F242" i="1"/>
  <c r="J242" i="1" s="1"/>
  <c r="F241" i="1"/>
  <c r="J241" i="1" s="1"/>
  <c r="F240" i="1"/>
  <c r="J240" i="1" s="1"/>
  <c r="F238" i="1"/>
  <c r="J238" i="1" s="1"/>
  <c r="F237" i="1"/>
  <c r="J237" i="1" s="1"/>
  <c r="F236" i="1"/>
  <c r="J236" i="1" s="1"/>
  <c r="F235" i="1"/>
  <c r="J235" i="1" s="1"/>
  <c r="F232" i="1"/>
  <c r="J232" i="1" s="1"/>
  <c r="F231" i="1"/>
  <c r="J231" i="1" s="1"/>
  <c r="F230" i="1"/>
  <c r="J230" i="1" s="1"/>
  <c r="F229" i="1"/>
  <c r="J229" i="1" s="1"/>
  <c r="I228" i="1"/>
  <c r="H228" i="1"/>
  <c r="G228" i="1"/>
  <c r="E228" i="1"/>
  <c r="D228" i="1"/>
  <c r="C228" i="1"/>
  <c r="B228" i="1"/>
  <c r="F227" i="1"/>
  <c r="J227" i="1" s="1"/>
  <c r="F226" i="1"/>
  <c r="J226" i="1" s="1"/>
  <c r="F225" i="1"/>
  <c r="J225" i="1" s="1"/>
  <c r="F224" i="1"/>
  <c r="J224" i="1" s="1"/>
  <c r="I223" i="1"/>
  <c r="H223" i="1"/>
  <c r="G223" i="1"/>
  <c r="E223" i="1"/>
  <c r="D223" i="1"/>
  <c r="C223" i="1"/>
  <c r="B223" i="1"/>
  <c r="F222" i="1"/>
  <c r="J222" i="1" s="1"/>
  <c r="F221" i="1"/>
  <c r="J221" i="1" s="1"/>
  <c r="F220" i="1"/>
  <c r="J220" i="1" s="1"/>
  <c r="F219" i="1"/>
  <c r="J219" i="1" s="1"/>
  <c r="I218" i="1"/>
  <c r="H218" i="1"/>
  <c r="G218" i="1"/>
  <c r="E218" i="1"/>
  <c r="D218" i="1"/>
  <c r="C218" i="1"/>
  <c r="B218" i="1"/>
  <c r="F217" i="1"/>
  <c r="J217" i="1" s="1"/>
  <c r="F216" i="1"/>
  <c r="J216" i="1" s="1"/>
  <c r="F215" i="1"/>
  <c r="J215" i="1" s="1"/>
  <c r="F214" i="1"/>
  <c r="J214" i="1" s="1"/>
  <c r="I213" i="1"/>
  <c r="H213" i="1"/>
  <c r="G213" i="1"/>
  <c r="E213" i="1"/>
  <c r="D213" i="1"/>
  <c r="C213" i="1"/>
  <c r="B213" i="1"/>
  <c r="F212" i="1"/>
  <c r="J212" i="1" s="1"/>
  <c r="F211" i="1"/>
  <c r="J211" i="1" s="1"/>
  <c r="F210" i="1"/>
  <c r="J210" i="1" s="1"/>
  <c r="F209" i="1"/>
  <c r="J209" i="1" s="1"/>
  <c r="I208" i="1"/>
  <c r="H208" i="1"/>
  <c r="G208" i="1"/>
  <c r="E208" i="1"/>
  <c r="D208" i="1"/>
  <c r="C208" i="1"/>
  <c r="B208" i="1"/>
  <c r="F206" i="1"/>
  <c r="J206" i="1" s="1"/>
  <c r="F205" i="1"/>
  <c r="J205" i="1" s="1"/>
  <c r="F204" i="1"/>
  <c r="J204" i="1" s="1"/>
  <c r="F203" i="1"/>
  <c r="J203" i="1" s="1"/>
  <c r="I202" i="1"/>
  <c r="H202" i="1"/>
  <c r="G202" i="1"/>
  <c r="E202" i="1"/>
  <c r="D202" i="1"/>
  <c r="C202" i="1"/>
  <c r="B202" i="1"/>
  <c r="F201" i="1"/>
  <c r="J201" i="1" s="1"/>
  <c r="F200" i="1"/>
  <c r="J200" i="1" s="1"/>
  <c r="F199" i="1"/>
  <c r="J199" i="1" s="1"/>
  <c r="F198" i="1"/>
  <c r="J198" i="1" s="1"/>
  <c r="I197" i="1"/>
  <c r="H197" i="1"/>
  <c r="G197" i="1"/>
  <c r="E197" i="1"/>
  <c r="D197" i="1"/>
  <c r="C197" i="1"/>
  <c r="B197" i="1"/>
  <c r="F196" i="1"/>
  <c r="J196" i="1" s="1"/>
  <c r="F195" i="1"/>
  <c r="J195" i="1" s="1"/>
  <c r="F194" i="1"/>
  <c r="J194" i="1" s="1"/>
  <c r="F193" i="1"/>
  <c r="J193" i="1" s="1"/>
  <c r="I192" i="1"/>
  <c r="H192" i="1"/>
  <c r="G192" i="1"/>
  <c r="E192" i="1"/>
  <c r="D192" i="1"/>
  <c r="C192" i="1"/>
  <c r="B192" i="1"/>
  <c r="F191" i="1"/>
  <c r="J191" i="1" s="1"/>
  <c r="F190" i="1"/>
  <c r="J190" i="1" s="1"/>
  <c r="F189" i="1"/>
  <c r="J189" i="1" s="1"/>
  <c r="F188" i="1"/>
  <c r="J188" i="1" s="1"/>
  <c r="I187" i="1"/>
  <c r="H187" i="1"/>
  <c r="G187" i="1"/>
  <c r="E187" i="1"/>
  <c r="D187" i="1"/>
  <c r="C187" i="1"/>
  <c r="B187" i="1"/>
  <c r="F186" i="1"/>
  <c r="J186" i="1" s="1"/>
  <c r="F185" i="1"/>
  <c r="J185" i="1" s="1"/>
  <c r="F184" i="1"/>
  <c r="J184" i="1" s="1"/>
  <c r="F183" i="1"/>
  <c r="J183" i="1" s="1"/>
  <c r="I182" i="1"/>
  <c r="H182" i="1"/>
  <c r="G182" i="1"/>
  <c r="E182" i="1"/>
  <c r="D182" i="1"/>
  <c r="C182" i="1"/>
  <c r="B182" i="1"/>
  <c r="F180" i="1"/>
  <c r="J180" i="1" s="1"/>
  <c r="F179" i="1"/>
  <c r="J179" i="1" s="1"/>
  <c r="F178" i="1"/>
  <c r="J178" i="1" s="1"/>
  <c r="F177" i="1"/>
  <c r="J177" i="1" s="1"/>
  <c r="I176" i="1"/>
  <c r="H176" i="1"/>
  <c r="G176" i="1"/>
  <c r="E176" i="1"/>
  <c r="D176" i="1"/>
  <c r="C176" i="1"/>
  <c r="B176" i="1"/>
  <c r="F175" i="1"/>
  <c r="J175" i="1" s="1"/>
  <c r="F174" i="1"/>
  <c r="J174" i="1" s="1"/>
  <c r="F173" i="1"/>
  <c r="J173" i="1" s="1"/>
  <c r="F172" i="1"/>
  <c r="J172" i="1" s="1"/>
  <c r="I171" i="1"/>
  <c r="H171" i="1"/>
  <c r="G171" i="1"/>
  <c r="E171" i="1"/>
  <c r="D171" i="1"/>
  <c r="C171" i="1"/>
  <c r="B171" i="1"/>
  <c r="F170" i="1"/>
  <c r="J170" i="1" s="1"/>
  <c r="F169" i="1"/>
  <c r="J169" i="1" s="1"/>
  <c r="F168" i="1"/>
  <c r="J168" i="1" s="1"/>
  <c r="F167" i="1"/>
  <c r="J167" i="1" s="1"/>
  <c r="I166" i="1"/>
  <c r="H166" i="1"/>
  <c r="G166" i="1"/>
  <c r="E166" i="1"/>
  <c r="D166" i="1"/>
  <c r="C166" i="1"/>
  <c r="B166" i="1"/>
  <c r="F165" i="1"/>
  <c r="J165" i="1" s="1"/>
  <c r="F164" i="1"/>
  <c r="J164" i="1" s="1"/>
  <c r="F163" i="1"/>
  <c r="J163" i="1" s="1"/>
  <c r="F162" i="1"/>
  <c r="J162" i="1" s="1"/>
  <c r="I161" i="1"/>
  <c r="H161" i="1"/>
  <c r="G161" i="1"/>
  <c r="E161" i="1"/>
  <c r="D161" i="1"/>
  <c r="C161" i="1"/>
  <c r="B161" i="1"/>
  <c r="F160" i="1"/>
  <c r="J160" i="1" s="1"/>
  <c r="F159" i="1"/>
  <c r="J159" i="1" s="1"/>
  <c r="F158" i="1"/>
  <c r="J158" i="1" s="1"/>
  <c r="F157" i="1"/>
  <c r="J157" i="1" s="1"/>
  <c r="I156" i="1"/>
  <c r="H156" i="1"/>
  <c r="G156" i="1"/>
  <c r="E156" i="1"/>
  <c r="D156" i="1"/>
  <c r="C156" i="1"/>
  <c r="B156" i="1"/>
  <c r="F154" i="1"/>
  <c r="J154" i="1" s="1"/>
  <c r="F153" i="1"/>
  <c r="J153" i="1" s="1"/>
  <c r="F152" i="1"/>
  <c r="J152" i="1" s="1"/>
  <c r="F151" i="1"/>
  <c r="J151" i="1" s="1"/>
  <c r="I150" i="1"/>
  <c r="H150" i="1"/>
  <c r="G150" i="1"/>
  <c r="E150" i="1"/>
  <c r="D150" i="1"/>
  <c r="C150" i="1"/>
  <c r="B150" i="1"/>
  <c r="F149" i="1"/>
  <c r="J149" i="1" s="1"/>
  <c r="F148" i="1"/>
  <c r="J148" i="1" s="1"/>
  <c r="F147" i="1"/>
  <c r="J147" i="1" s="1"/>
  <c r="F146" i="1"/>
  <c r="J146" i="1" s="1"/>
  <c r="I145" i="1"/>
  <c r="H145" i="1"/>
  <c r="G145" i="1"/>
  <c r="E145" i="1"/>
  <c r="D145" i="1"/>
  <c r="C145" i="1"/>
  <c r="B145" i="1"/>
  <c r="F144" i="1"/>
  <c r="J144" i="1" s="1"/>
  <c r="F143" i="1"/>
  <c r="J143" i="1" s="1"/>
  <c r="F142" i="1"/>
  <c r="J142" i="1" s="1"/>
  <c r="F141" i="1"/>
  <c r="J141" i="1" s="1"/>
  <c r="I140" i="1"/>
  <c r="H140" i="1"/>
  <c r="G140" i="1"/>
  <c r="E140" i="1"/>
  <c r="D140" i="1"/>
  <c r="C140" i="1"/>
  <c r="B140" i="1"/>
  <c r="F139" i="1"/>
  <c r="J139" i="1" s="1"/>
  <c r="F138" i="1"/>
  <c r="J138" i="1" s="1"/>
  <c r="F137" i="1"/>
  <c r="J137" i="1" s="1"/>
  <c r="F136" i="1"/>
  <c r="J136" i="1" s="1"/>
  <c r="I135" i="1"/>
  <c r="H135" i="1"/>
  <c r="G135" i="1"/>
  <c r="E135" i="1"/>
  <c r="D135" i="1"/>
  <c r="C135" i="1"/>
  <c r="B135" i="1"/>
  <c r="F134" i="1"/>
  <c r="J134" i="1" s="1"/>
  <c r="F133" i="1"/>
  <c r="J133" i="1" s="1"/>
  <c r="F132" i="1"/>
  <c r="J132" i="1" s="1"/>
  <c r="F131" i="1"/>
  <c r="J131" i="1" s="1"/>
  <c r="I130" i="1"/>
  <c r="H130" i="1"/>
  <c r="G130" i="1"/>
  <c r="E130" i="1"/>
  <c r="D130" i="1"/>
  <c r="C130" i="1"/>
  <c r="B130" i="1"/>
  <c r="F128" i="1"/>
  <c r="J128" i="1" s="1"/>
  <c r="F127" i="1"/>
  <c r="J127" i="1" s="1"/>
  <c r="F126" i="1"/>
  <c r="J126" i="1" s="1"/>
  <c r="F125" i="1"/>
  <c r="J125" i="1" s="1"/>
  <c r="I124" i="1"/>
  <c r="H124" i="1"/>
  <c r="G124" i="1"/>
  <c r="E124" i="1"/>
  <c r="D124" i="1"/>
  <c r="C124" i="1"/>
  <c r="B124" i="1"/>
  <c r="F123" i="1"/>
  <c r="J123" i="1" s="1"/>
  <c r="F122" i="1"/>
  <c r="J122" i="1" s="1"/>
  <c r="F121" i="1"/>
  <c r="J121" i="1" s="1"/>
  <c r="F120" i="1"/>
  <c r="J120" i="1" s="1"/>
  <c r="I119" i="1"/>
  <c r="H119" i="1"/>
  <c r="G119" i="1"/>
  <c r="E119" i="1"/>
  <c r="D119" i="1"/>
  <c r="C119" i="1"/>
  <c r="B119" i="1"/>
  <c r="F118" i="1"/>
  <c r="J118" i="1" s="1"/>
  <c r="F117" i="1"/>
  <c r="J117" i="1" s="1"/>
  <c r="F116" i="1"/>
  <c r="J116" i="1" s="1"/>
  <c r="F115" i="1"/>
  <c r="J115" i="1" s="1"/>
  <c r="I114" i="1"/>
  <c r="H114" i="1"/>
  <c r="G114" i="1"/>
  <c r="E114" i="1"/>
  <c r="D114" i="1"/>
  <c r="C114" i="1"/>
  <c r="B114" i="1"/>
  <c r="F113" i="1"/>
  <c r="J113" i="1" s="1"/>
  <c r="F112" i="1"/>
  <c r="J112" i="1" s="1"/>
  <c r="F111" i="1"/>
  <c r="J111" i="1" s="1"/>
  <c r="F110" i="1"/>
  <c r="J110" i="1" s="1"/>
  <c r="I109" i="1"/>
  <c r="H109" i="1"/>
  <c r="G109" i="1"/>
  <c r="E109" i="1"/>
  <c r="D109" i="1"/>
  <c r="C109" i="1"/>
  <c r="B109" i="1"/>
  <c r="F108" i="1"/>
  <c r="J108" i="1" s="1"/>
  <c r="F107" i="1"/>
  <c r="J107" i="1" s="1"/>
  <c r="F106" i="1"/>
  <c r="J106" i="1" s="1"/>
  <c r="F105" i="1"/>
  <c r="J105" i="1" s="1"/>
  <c r="I104" i="1"/>
  <c r="H104" i="1"/>
  <c r="G104" i="1"/>
  <c r="E104" i="1"/>
  <c r="D104" i="1"/>
  <c r="C104" i="1"/>
  <c r="B104" i="1"/>
  <c r="F102" i="1"/>
  <c r="J102" i="1" s="1"/>
  <c r="F101" i="1"/>
  <c r="J101" i="1" s="1"/>
  <c r="F100" i="1"/>
  <c r="J100" i="1" s="1"/>
  <c r="F99" i="1"/>
  <c r="J99" i="1" s="1"/>
  <c r="I98" i="1"/>
  <c r="H98" i="1"/>
  <c r="G98" i="1"/>
  <c r="E98" i="1"/>
  <c r="D98" i="1"/>
  <c r="C98" i="1"/>
  <c r="B98" i="1"/>
  <c r="F97" i="1"/>
  <c r="J97" i="1" s="1"/>
  <c r="F96" i="1"/>
  <c r="J96" i="1" s="1"/>
  <c r="F95" i="1"/>
  <c r="J95" i="1" s="1"/>
  <c r="F94" i="1"/>
  <c r="J94" i="1" s="1"/>
  <c r="I93" i="1"/>
  <c r="H93" i="1"/>
  <c r="G93" i="1"/>
  <c r="E93" i="1"/>
  <c r="D93" i="1"/>
  <c r="C93" i="1"/>
  <c r="B93" i="1"/>
  <c r="F92" i="1"/>
  <c r="J92" i="1" s="1"/>
  <c r="F91" i="1"/>
  <c r="J91" i="1" s="1"/>
  <c r="F90" i="1"/>
  <c r="J90" i="1" s="1"/>
  <c r="F89" i="1"/>
  <c r="J89" i="1" s="1"/>
  <c r="I88" i="1"/>
  <c r="H88" i="1"/>
  <c r="G88" i="1"/>
  <c r="E88" i="1"/>
  <c r="D88" i="1"/>
  <c r="C88" i="1"/>
  <c r="B88" i="1"/>
  <c r="F87" i="1"/>
  <c r="J87" i="1" s="1"/>
  <c r="F86" i="1"/>
  <c r="J86" i="1" s="1"/>
  <c r="F85" i="1"/>
  <c r="J85" i="1" s="1"/>
  <c r="F84" i="1"/>
  <c r="J84" i="1" s="1"/>
  <c r="I83" i="1"/>
  <c r="H83" i="1"/>
  <c r="G83" i="1"/>
  <c r="E83" i="1"/>
  <c r="D83" i="1"/>
  <c r="C83" i="1"/>
  <c r="B83" i="1"/>
  <c r="F82" i="1"/>
  <c r="J82" i="1" s="1"/>
  <c r="F81" i="1"/>
  <c r="J81" i="1" s="1"/>
  <c r="F80" i="1"/>
  <c r="J80" i="1" s="1"/>
  <c r="F79" i="1"/>
  <c r="J79" i="1" s="1"/>
  <c r="I78" i="1"/>
  <c r="H78" i="1"/>
  <c r="G78" i="1"/>
  <c r="E78" i="1"/>
  <c r="D78" i="1"/>
  <c r="C78" i="1"/>
  <c r="B78" i="1"/>
  <c r="F76" i="1"/>
  <c r="J76" i="1" s="1"/>
  <c r="F75" i="1"/>
  <c r="J75" i="1" s="1"/>
  <c r="F74" i="1"/>
  <c r="J74" i="1" s="1"/>
  <c r="F73" i="1"/>
  <c r="J73" i="1" s="1"/>
  <c r="I72" i="1"/>
  <c r="H72" i="1"/>
  <c r="G72" i="1"/>
  <c r="E72" i="1"/>
  <c r="D72" i="1"/>
  <c r="C72" i="1"/>
  <c r="B72" i="1"/>
  <c r="F71" i="1"/>
  <c r="J71" i="1" s="1"/>
  <c r="F70" i="1"/>
  <c r="J70" i="1" s="1"/>
  <c r="F69" i="1"/>
  <c r="J69" i="1" s="1"/>
  <c r="F68" i="1"/>
  <c r="J68" i="1" s="1"/>
  <c r="I67" i="1"/>
  <c r="H67" i="1"/>
  <c r="G67" i="1"/>
  <c r="E67" i="1"/>
  <c r="D67" i="1"/>
  <c r="C67" i="1"/>
  <c r="B67" i="1"/>
  <c r="F66" i="1"/>
  <c r="J66" i="1" s="1"/>
  <c r="F65" i="1"/>
  <c r="J65" i="1" s="1"/>
  <c r="F64" i="1"/>
  <c r="J64" i="1" s="1"/>
  <c r="F63" i="1"/>
  <c r="J63" i="1" s="1"/>
  <c r="I62" i="1"/>
  <c r="H62" i="1"/>
  <c r="G62" i="1"/>
  <c r="E62" i="1"/>
  <c r="D62" i="1"/>
  <c r="C62" i="1"/>
  <c r="B62" i="1"/>
  <c r="F61" i="1"/>
  <c r="J61" i="1" s="1"/>
  <c r="F60" i="1"/>
  <c r="J60" i="1" s="1"/>
  <c r="F59" i="1"/>
  <c r="J59" i="1" s="1"/>
  <c r="F58" i="1"/>
  <c r="J58" i="1" s="1"/>
  <c r="I57" i="1"/>
  <c r="H57" i="1"/>
  <c r="G57" i="1"/>
  <c r="E57" i="1"/>
  <c r="D57" i="1"/>
  <c r="C57" i="1"/>
  <c r="B57" i="1"/>
  <c r="F56" i="1"/>
  <c r="J56" i="1" s="1"/>
  <c r="F55" i="1"/>
  <c r="J55" i="1" s="1"/>
  <c r="F54" i="1"/>
  <c r="J54" i="1" s="1"/>
  <c r="F53" i="1"/>
  <c r="J53" i="1" s="1"/>
  <c r="I52" i="1"/>
  <c r="H52" i="1"/>
  <c r="G52" i="1"/>
  <c r="F49" i="1"/>
  <c r="J49" i="1" s="1"/>
  <c r="F48" i="1"/>
  <c r="J48" i="1" s="1"/>
  <c r="F47" i="1"/>
  <c r="J47" i="1" s="1"/>
  <c r="F46" i="1"/>
  <c r="J46" i="1" s="1"/>
  <c r="F45" i="1"/>
  <c r="J45" i="1" s="1"/>
  <c r="F44" i="1"/>
  <c r="J44" i="1" s="1"/>
  <c r="F43" i="1"/>
  <c r="J43" i="1" s="1"/>
  <c r="I42" i="1"/>
  <c r="H42" i="1"/>
  <c r="G42" i="1"/>
  <c r="E42" i="1"/>
  <c r="D42" i="1"/>
  <c r="C42" i="1"/>
  <c r="C6" i="1" s="1"/>
  <c r="B42" i="1"/>
  <c r="F41" i="1"/>
  <c r="J41" i="1" s="1"/>
  <c r="F40" i="1"/>
  <c r="J40" i="1" s="1"/>
  <c r="F39" i="1"/>
  <c r="J39" i="1" s="1"/>
  <c r="F38" i="1"/>
  <c r="J38" i="1" s="1"/>
  <c r="F37" i="1"/>
  <c r="J37" i="1" s="1"/>
  <c r="F36" i="1"/>
  <c r="J36" i="1" s="1"/>
  <c r="F35" i="1"/>
  <c r="J35" i="1" s="1"/>
  <c r="I34" i="1"/>
  <c r="H34" i="1"/>
  <c r="G34" i="1"/>
  <c r="E34" i="1"/>
  <c r="D34" i="1"/>
  <c r="C34" i="1"/>
  <c r="B34" i="1"/>
  <c r="F33" i="1"/>
  <c r="J33" i="1" s="1"/>
  <c r="F32" i="1"/>
  <c r="J32" i="1" s="1"/>
  <c r="F31" i="1"/>
  <c r="J31" i="1" s="1"/>
  <c r="F30" i="1"/>
  <c r="J30" i="1" s="1"/>
  <c r="F29" i="1"/>
  <c r="J29" i="1" s="1"/>
  <c r="F28" i="1"/>
  <c r="J28" i="1" s="1"/>
  <c r="F27" i="1"/>
  <c r="J27" i="1" s="1"/>
  <c r="I26" i="1"/>
  <c r="H26" i="1"/>
  <c r="G26" i="1"/>
  <c r="E26" i="1"/>
  <c r="E6" i="1" s="1"/>
  <c r="D26" i="1"/>
  <c r="C26" i="1"/>
  <c r="B26" i="1"/>
  <c r="F24" i="1"/>
  <c r="J24" i="1" s="1"/>
  <c r="F22" i="1"/>
  <c r="J22" i="1" s="1"/>
  <c r="F21" i="1"/>
  <c r="J21" i="1" s="1"/>
  <c r="F20" i="1"/>
  <c r="J20" i="1" s="1"/>
  <c r="F19" i="1"/>
  <c r="J19" i="1" s="1"/>
  <c r="I18" i="1"/>
  <c r="H18" i="1"/>
  <c r="G18" i="1"/>
  <c r="G6" i="1" s="1"/>
  <c r="E18" i="1"/>
  <c r="C18" i="1"/>
  <c r="B18" i="1"/>
  <c r="F17" i="1"/>
  <c r="J17" i="1" s="1"/>
  <c r="F16" i="1"/>
  <c r="J16" i="1" s="1"/>
  <c r="F15" i="1"/>
  <c r="J15" i="1" s="1"/>
  <c r="F14" i="1"/>
  <c r="J14" i="1" s="1"/>
  <c r="F13" i="1"/>
  <c r="J13" i="1" s="1"/>
  <c r="F12" i="1"/>
  <c r="J12" i="1" s="1"/>
  <c r="L12" i="1" s="1"/>
  <c r="F11" i="1"/>
  <c r="J11" i="1" s="1"/>
  <c r="I10" i="1"/>
  <c r="H10" i="1"/>
  <c r="H6" i="1" s="1"/>
  <c r="G10" i="1"/>
  <c r="E10" i="1"/>
  <c r="D10" i="1"/>
  <c r="C10" i="1"/>
  <c r="B10" i="1"/>
  <c r="B6" i="1" s="1"/>
  <c r="I8" i="1"/>
  <c r="H8" i="1"/>
  <c r="G8" i="1"/>
  <c r="E8" i="1"/>
  <c r="D8" i="1"/>
  <c r="C8" i="1"/>
  <c r="B8" i="1"/>
  <c r="L462" i="1" l="1"/>
  <c r="M462" i="1" s="1"/>
  <c r="L431" i="1"/>
  <c r="M431" i="1" s="1"/>
  <c r="L432" i="1"/>
  <c r="M432" i="1" s="1"/>
  <c r="L385" i="1"/>
  <c r="M385" i="1"/>
  <c r="L359" i="1"/>
  <c r="M359" i="1" s="1"/>
  <c r="L333" i="1"/>
  <c r="M333" i="1" s="1"/>
  <c r="L331" i="1"/>
  <c r="M331" i="1"/>
  <c r="L317" i="1"/>
  <c r="M317" i="1" s="1"/>
  <c r="L270" i="1"/>
  <c r="M270" i="1" s="1"/>
  <c r="M252" i="1"/>
  <c r="L252" i="1"/>
  <c r="L240" i="1"/>
  <c r="M240" i="1" s="1"/>
  <c r="L241" i="1"/>
  <c r="M241" i="1" s="1"/>
  <c r="D444" i="1"/>
  <c r="L479" i="1"/>
  <c r="M479" i="1" s="1"/>
  <c r="L484" i="1"/>
  <c r="M484" i="1" s="1"/>
  <c r="L478" i="1"/>
  <c r="M478" i="1" s="1"/>
  <c r="L477" i="1"/>
  <c r="M477" i="1" s="1"/>
  <c r="L468" i="1"/>
  <c r="M468" i="1" s="1"/>
  <c r="L460" i="1"/>
  <c r="M460" i="1" s="1"/>
  <c r="L454" i="1"/>
  <c r="M454" i="1" s="1"/>
  <c r="L452" i="1"/>
  <c r="M452" i="1" s="1"/>
  <c r="L429" i="1"/>
  <c r="M429" i="1" s="1"/>
  <c r="L430" i="1"/>
  <c r="M430" i="1" s="1"/>
  <c r="L425" i="1"/>
  <c r="M425" i="1" s="1"/>
  <c r="L426" i="1"/>
  <c r="M426" i="1" s="1"/>
  <c r="L410" i="1"/>
  <c r="M410" i="1" s="1"/>
  <c r="L405" i="1"/>
  <c r="M405" i="1" s="1"/>
  <c r="L395" i="1"/>
  <c r="M395" i="1" s="1"/>
  <c r="L384" i="1"/>
  <c r="M384" i="1" s="1"/>
  <c r="L380" i="1"/>
  <c r="M380" i="1" s="1"/>
  <c r="M367" i="1"/>
  <c r="L367" i="1"/>
  <c r="L364" i="1"/>
  <c r="M364" i="1" s="1"/>
  <c r="L358" i="1"/>
  <c r="M358" i="1" s="1"/>
  <c r="L343" i="1"/>
  <c r="M343" i="1" s="1"/>
  <c r="M338" i="1"/>
  <c r="L338" i="1"/>
  <c r="L328" i="1"/>
  <c r="M328" i="1" s="1"/>
  <c r="L323" i="1"/>
  <c r="M323" i="1" s="1"/>
  <c r="L316" i="1"/>
  <c r="M316" i="1" s="1"/>
  <c r="L312" i="1"/>
  <c r="M312" i="1" s="1"/>
  <c r="L307" i="1"/>
  <c r="M307" i="1"/>
  <c r="L286" i="1"/>
  <c r="M286" i="1" s="1"/>
  <c r="L281" i="1"/>
  <c r="M281" i="1" s="1"/>
  <c r="L275" i="1"/>
  <c r="M275" i="1"/>
  <c r="L271" i="1"/>
  <c r="M271" i="1" s="1"/>
  <c r="L269" i="1"/>
  <c r="M269" i="1" s="1"/>
  <c r="L264" i="1"/>
  <c r="M264" i="1" s="1"/>
  <c r="M265" i="1"/>
  <c r="L265" i="1"/>
  <c r="L251" i="1"/>
  <c r="M251" i="1" s="1"/>
  <c r="L249" i="1"/>
  <c r="M249" i="1" s="1"/>
  <c r="L238" i="1"/>
  <c r="M238" i="1" s="1"/>
  <c r="L232" i="1"/>
  <c r="M232" i="1" s="1"/>
  <c r="L227" i="1"/>
  <c r="M227" i="1" s="1"/>
  <c r="L222" i="1"/>
  <c r="M222" i="1"/>
  <c r="L217" i="1"/>
  <c r="M217" i="1" s="1"/>
  <c r="L205" i="1"/>
  <c r="M205" i="1" s="1"/>
  <c r="L206" i="1"/>
  <c r="M206" i="1" s="1"/>
  <c r="L196" i="1"/>
  <c r="M196" i="1" s="1"/>
  <c r="L170" i="1"/>
  <c r="M170" i="1" s="1"/>
  <c r="L175" i="1"/>
  <c r="M175" i="1" s="1"/>
  <c r="L169" i="1"/>
  <c r="M169" i="1" s="1"/>
  <c r="L160" i="1"/>
  <c r="M160" i="1" s="1"/>
  <c r="L154" i="1"/>
  <c r="M154" i="1" s="1"/>
  <c r="L148" i="1"/>
  <c r="M148" i="1" s="1"/>
  <c r="L127" i="1"/>
  <c r="M127" i="1" s="1"/>
  <c r="L118" i="1"/>
  <c r="M118" i="1" s="1"/>
  <c r="L97" i="1"/>
  <c r="M97" i="1" s="1"/>
  <c r="L96" i="1"/>
  <c r="M96" i="1" s="1"/>
  <c r="M89" i="1"/>
  <c r="L89" i="1"/>
  <c r="L66" i="1"/>
  <c r="M66" i="1" s="1"/>
  <c r="L61" i="1"/>
  <c r="M61" i="1" s="1"/>
  <c r="L47" i="1"/>
  <c r="M47" i="1" s="1"/>
  <c r="L40" i="1"/>
  <c r="M40" i="1" s="1"/>
  <c r="L31" i="1"/>
  <c r="M31" i="1" s="1"/>
  <c r="L15" i="1"/>
  <c r="M15" i="1" s="1"/>
  <c r="L13" i="1"/>
  <c r="M13" i="1" s="1"/>
  <c r="L21" i="1"/>
  <c r="M21" i="1" s="1"/>
  <c r="L485" i="1"/>
  <c r="M485" i="1" s="1"/>
  <c r="G444" i="1"/>
  <c r="H444" i="1"/>
  <c r="G396" i="1"/>
  <c r="B77" i="1"/>
  <c r="D155" i="1"/>
  <c r="C181" i="1"/>
  <c r="H318" i="1"/>
  <c r="D344" i="1"/>
  <c r="I344" i="1"/>
  <c r="F355" i="1"/>
  <c r="J355" i="1" s="1"/>
  <c r="C396" i="1"/>
  <c r="G129" i="1"/>
  <c r="C266" i="1"/>
  <c r="F57" i="1"/>
  <c r="J57" i="1" s="1"/>
  <c r="I103" i="1"/>
  <c r="F124" i="1"/>
  <c r="J124" i="1" s="1"/>
  <c r="F34" i="1"/>
  <c r="J34" i="1" s="1"/>
  <c r="H103" i="1"/>
  <c r="E103" i="1"/>
  <c r="C129" i="1"/>
  <c r="I318" i="1"/>
  <c r="F329" i="1"/>
  <c r="J329" i="1" s="1"/>
  <c r="F371" i="1"/>
  <c r="J371" i="1" s="1"/>
  <c r="F391" i="1"/>
  <c r="J391" i="1" s="1"/>
  <c r="C77" i="1"/>
  <c r="I155" i="1"/>
  <c r="F166" i="1"/>
  <c r="J166" i="1" s="1"/>
  <c r="H155" i="1"/>
  <c r="G207" i="1"/>
  <c r="C207" i="1"/>
  <c r="F228" i="1"/>
  <c r="J228" i="1" s="1"/>
  <c r="D266" i="1"/>
  <c r="B266" i="1"/>
  <c r="G266" i="1"/>
  <c r="B292" i="1"/>
  <c r="D292" i="1"/>
  <c r="E370" i="1"/>
  <c r="G77" i="1"/>
  <c r="F135" i="1"/>
  <c r="J135" i="1" s="1"/>
  <c r="F182" i="1"/>
  <c r="J182" i="1" s="1"/>
  <c r="G181" i="1"/>
  <c r="F202" i="1"/>
  <c r="J202" i="1" s="1"/>
  <c r="I370" i="1"/>
  <c r="I396" i="1"/>
  <c r="H396" i="1"/>
  <c r="H51" i="1"/>
  <c r="I77" i="1"/>
  <c r="F161" i="1"/>
  <c r="J161" i="1" s="1"/>
  <c r="H181" i="1"/>
  <c r="F197" i="1"/>
  <c r="J197" i="1" s="1"/>
  <c r="E318" i="1"/>
  <c r="C370" i="1"/>
  <c r="F386" i="1"/>
  <c r="J386" i="1" s="1"/>
  <c r="F402" i="1"/>
  <c r="J402" i="1" s="1"/>
  <c r="F26" i="1"/>
  <c r="J26" i="1" s="1"/>
  <c r="F42" i="1"/>
  <c r="J42" i="1" s="1"/>
  <c r="C51" i="1"/>
  <c r="D51" i="1"/>
  <c r="F67" i="1"/>
  <c r="J67" i="1" s="1"/>
  <c r="D103" i="1"/>
  <c r="H129" i="1"/>
  <c r="F145" i="1"/>
  <c r="J145" i="1" s="1"/>
  <c r="G155" i="1"/>
  <c r="E155" i="1"/>
  <c r="F192" i="1"/>
  <c r="J192" i="1" s="1"/>
  <c r="E207" i="1"/>
  <c r="F218" i="1"/>
  <c r="J218" i="1" s="1"/>
  <c r="F239" i="1"/>
  <c r="J239" i="1" s="1"/>
  <c r="F267" i="1"/>
  <c r="J267" i="1" s="1"/>
  <c r="C292" i="1"/>
  <c r="B344" i="1"/>
  <c r="G344" i="1"/>
  <c r="F365" i="1"/>
  <c r="J365" i="1" s="1"/>
  <c r="D396" i="1"/>
  <c r="F417" i="1"/>
  <c r="J417" i="1" s="1"/>
  <c r="F428" i="1"/>
  <c r="J428" i="1" s="1"/>
  <c r="F449" i="1"/>
  <c r="J449" i="1" s="1"/>
  <c r="E51" i="1"/>
  <c r="I266" i="1"/>
  <c r="F52" i="1"/>
  <c r="J52" i="1" s="1"/>
  <c r="G51" i="1"/>
  <c r="F72" i="1"/>
  <c r="J72" i="1" s="1"/>
  <c r="D77" i="1"/>
  <c r="E77" i="1"/>
  <c r="F88" i="1"/>
  <c r="J88" i="1" s="1"/>
  <c r="C103" i="1"/>
  <c r="B129" i="1"/>
  <c r="F150" i="1"/>
  <c r="J150" i="1" s="1"/>
  <c r="B181" i="1"/>
  <c r="H207" i="1"/>
  <c r="I207" i="1"/>
  <c r="F272" i="1"/>
  <c r="J272" i="1" s="1"/>
  <c r="F293" i="1"/>
  <c r="J293" i="1" s="1"/>
  <c r="G292" i="1"/>
  <c r="E344" i="1"/>
  <c r="F350" i="1"/>
  <c r="J350" i="1" s="1"/>
  <c r="H344" i="1"/>
  <c r="B370" i="1"/>
  <c r="H370" i="1"/>
  <c r="F473" i="1"/>
  <c r="J473" i="1" s="1"/>
  <c r="F62" i="1"/>
  <c r="J62" i="1" s="1"/>
  <c r="I51" i="1"/>
  <c r="F78" i="1"/>
  <c r="J78" i="1" s="1"/>
  <c r="F98" i="1"/>
  <c r="J98" i="1" s="1"/>
  <c r="F109" i="1"/>
  <c r="J109" i="1" s="1"/>
  <c r="I129" i="1"/>
  <c r="F171" i="1"/>
  <c r="J171" i="1" s="1"/>
  <c r="E181" i="1"/>
  <c r="D207" i="1"/>
  <c r="H266" i="1"/>
  <c r="F282" i="1"/>
  <c r="J282" i="1" s="1"/>
  <c r="I292" i="1"/>
  <c r="H292" i="1"/>
  <c r="C318" i="1"/>
  <c r="D318" i="1"/>
  <c r="B318" i="1"/>
  <c r="C344" i="1"/>
  <c r="F360" i="1"/>
  <c r="J360" i="1" s="1"/>
  <c r="F376" i="1"/>
  <c r="J376" i="1" s="1"/>
  <c r="F10" i="1"/>
  <c r="J10" i="1" s="1"/>
  <c r="F8" i="1"/>
  <c r="J8" i="1" s="1"/>
  <c r="B51" i="1"/>
  <c r="F287" i="1"/>
  <c r="J287" i="1" s="1"/>
  <c r="F83" i="1"/>
  <c r="J83" i="1" s="1"/>
  <c r="F93" i="1"/>
  <c r="J93" i="1" s="1"/>
  <c r="F104" i="1"/>
  <c r="J104" i="1" s="1"/>
  <c r="G103" i="1"/>
  <c r="F114" i="1"/>
  <c r="J114" i="1" s="1"/>
  <c r="D181" i="1"/>
  <c r="I181" i="1"/>
  <c r="H77" i="1"/>
  <c r="F130" i="1"/>
  <c r="J130" i="1" s="1"/>
  <c r="F277" i="1"/>
  <c r="J277" i="1" s="1"/>
  <c r="F140" i="1"/>
  <c r="J140" i="1" s="1"/>
  <c r="F156" i="1"/>
  <c r="J156" i="1" s="1"/>
  <c r="F176" i="1"/>
  <c r="J176" i="1" s="1"/>
  <c r="B207" i="1"/>
  <c r="F208" i="1"/>
  <c r="J208" i="1" s="1"/>
  <c r="F245" i="1"/>
  <c r="J245" i="1" s="1"/>
  <c r="F261" i="1"/>
  <c r="J261" i="1" s="1"/>
  <c r="F298" i="1"/>
  <c r="J298" i="1" s="1"/>
  <c r="F334" i="1"/>
  <c r="J334" i="1" s="1"/>
  <c r="D129" i="1"/>
  <c r="F119" i="1"/>
  <c r="J119" i="1" s="1"/>
  <c r="E129" i="1"/>
  <c r="C155" i="1"/>
  <c r="F187" i="1"/>
  <c r="J187" i="1" s="1"/>
  <c r="F213" i="1"/>
  <c r="J213" i="1" s="1"/>
  <c r="F234" i="1"/>
  <c r="J234" i="1" s="1"/>
  <c r="F250" i="1"/>
  <c r="J250" i="1" s="1"/>
  <c r="F256" i="1"/>
  <c r="J256" i="1" s="1"/>
  <c r="E266" i="1"/>
  <c r="F308" i="1"/>
  <c r="J308" i="1" s="1"/>
  <c r="B103" i="1"/>
  <c r="B155" i="1"/>
  <c r="F223" i="1"/>
  <c r="J223" i="1" s="1"/>
  <c r="E292" i="1"/>
  <c r="F313" i="1"/>
  <c r="J313" i="1" s="1"/>
  <c r="F381" i="1"/>
  <c r="J381" i="1" s="1"/>
  <c r="E396" i="1"/>
  <c r="F465" i="1"/>
  <c r="J465" i="1" s="1"/>
  <c r="F303" i="1"/>
  <c r="J303" i="1" s="1"/>
  <c r="F319" i="1"/>
  <c r="J319" i="1" s="1"/>
  <c r="G318" i="1"/>
  <c r="F339" i="1"/>
  <c r="J339" i="1" s="1"/>
  <c r="D370" i="1"/>
  <c r="B396" i="1"/>
  <c r="F397" i="1"/>
  <c r="J397" i="1" s="1"/>
  <c r="L397" i="1" s="1"/>
  <c r="F407" i="1"/>
  <c r="J407" i="1" s="1"/>
  <c r="F481" i="1"/>
  <c r="J481" i="1" s="1"/>
  <c r="F324" i="1"/>
  <c r="J324" i="1" s="1"/>
  <c r="F412" i="1"/>
  <c r="J412" i="1" s="1"/>
  <c r="F345" i="1"/>
  <c r="J345" i="1" s="1"/>
  <c r="G370" i="1"/>
  <c r="F423" i="1"/>
  <c r="J423" i="1" s="1"/>
  <c r="F457" i="1"/>
  <c r="J457" i="1" s="1"/>
  <c r="L329" i="1" l="1"/>
  <c r="M329" i="1"/>
  <c r="L250" i="1"/>
  <c r="M250" i="1"/>
  <c r="L473" i="1"/>
  <c r="M473" i="1" s="1"/>
  <c r="L465" i="1"/>
  <c r="M465" i="1" s="1"/>
  <c r="L457" i="1"/>
  <c r="M457" i="1" s="1"/>
  <c r="L449" i="1"/>
  <c r="M449" i="1" s="1"/>
  <c r="L407" i="1"/>
  <c r="M407" i="1" s="1"/>
  <c r="L402" i="1"/>
  <c r="M402" i="1" s="1"/>
  <c r="M391" i="1"/>
  <c r="L391" i="1"/>
  <c r="L381" i="1"/>
  <c r="M381" i="1" s="1"/>
  <c r="L376" i="1"/>
  <c r="M376" i="1" s="1"/>
  <c r="L365" i="1"/>
  <c r="M365" i="1" s="1"/>
  <c r="L360" i="1"/>
  <c r="M360" i="1"/>
  <c r="L355" i="1"/>
  <c r="M355" i="1" s="1"/>
  <c r="L339" i="1"/>
  <c r="M339" i="1" s="1"/>
  <c r="L334" i="1"/>
  <c r="M334" i="1" s="1"/>
  <c r="L324" i="1"/>
  <c r="M324" i="1" s="1"/>
  <c r="L319" i="1"/>
  <c r="M319" i="1"/>
  <c r="L313" i="1"/>
  <c r="M313" i="1" s="1"/>
  <c r="L308" i="1"/>
  <c r="M308" i="1" s="1"/>
  <c r="L303" i="1"/>
  <c r="M303" i="1" s="1"/>
  <c r="G50" i="1"/>
  <c r="G489" i="1" s="1"/>
  <c r="L282" i="1"/>
  <c r="M282" i="1" s="1"/>
  <c r="L277" i="1"/>
  <c r="M277" i="1" s="1"/>
  <c r="L272" i="1"/>
  <c r="M272" i="1" s="1"/>
  <c r="L267" i="1"/>
  <c r="M267" i="1" s="1"/>
  <c r="L239" i="1"/>
  <c r="M239" i="1" s="1"/>
  <c r="L228" i="1"/>
  <c r="M228" i="1" s="1"/>
  <c r="B50" i="1"/>
  <c r="B489" i="1" s="1"/>
  <c r="L223" i="1"/>
  <c r="M223" i="1" s="1"/>
  <c r="L218" i="1"/>
  <c r="M218" i="1" s="1"/>
  <c r="C50" i="1"/>
  <c r="C489" i="1" s="1"/>
  <c r="L213" i="1"/>
  <c r="M213" i="1" s="1"/>
  <c r="H50" i="1"/>
  <c r="H489" i="1" s="1"/>
  <c r="L202" i="1"/>
  <c r="M202" i="1" s="1"/>
  <c r="L192" i="1"/>
  <c r="M192" i="1" s="1"/>
  <c r="L171" i="1"/>
  <c r="M171" i="1"/>
  <c r="E50" i="1"/>
  <c r="E489" i="1" s="1"/>
  <c r="L166" i="1"/>
  <c r="M166" i="1" s="1"/>
  <c r="L156" i="1"/>
  <c r="M156" i="1" s="1"/>
  <c r="L150" i="1"/>
  <c r="M150" i="1" s="1"/>
  <c r="L145" i="1"/>
  <c r="M145" i="1" s="1"/>
  <c r="L124" i="1"/>
  <c r="M124" i="1" s="1"/>
  <c r="L114" i="1"/>
  <c r="M114" i="1" s="1"/>
  <c r="D50" i="1"/>
  <c r="I50" i="1"/>
  <c r="I489" i="1" s="1"/>
  <c r="L93" i="1"/>
  <c r="M93" i="1" s="1"/>
  <c r="L88" i="1"/>
  <c r="M88" i="1" s="1"/>
  <c r="L62" i="1"/>
  <c r="M62" i="1" s="1"/>
  <c r="L57" i="1"/>
  <c r="M57" i="1" s="1"/>
  <c r="L42" i="1"/>
  <c r="M42" i="1" s="1"/>
  <c r="L34" i="1"/>
  <c r="M34" i="1" s="1"/>
  <c r="L26" i="1"/>
  <c r="M26" i="1" s="1"/>
  <c r="L10" i="1"/>
  <c r="M10" i="1" s="1"/>
  <c r="L481" i="1"/>
  <c r="M481" i="1" s="1"/>
  <c r="F370" i="1"/>
  <c r="J370" i="1" s="1"/>
  <c r="F266" i="1"/>
  <c r="J266" i="1" s="1"/>
  <c r="F255" i="1"/>
  <c r="J255" i="1" s="1"/>
  <c r="F292" i="1"/>
  <c r="J292" i="1" s="1"/>
  <c r="F77" i="1"/>
  <c r="J77" i="1" s="1"/>
  <c r="F318" i="1"/>
  <c r="J318" i="1" s="1"/>
  <c r="F344" i="1"/>
  <c r="J344" i="1" s="1"/>
  <c r="F244" i="1"/>
  <c r="J244" i="1" s="1"/>
  <c r="F155" i="1"/>
  <c r="J155" i="1" s="1"/>
  <c r="F422" i="1"/>
  <c r="J422" i="1" s="1"/>
  <c r="F103" i="1"/>
  <c r="J103" i="1" s="1"/>
  <c r="F233" i="1"/>
  <c r="J233" i="1" s="1"/>
  <c r="F207" i="1"/>
  <c r="J207" i="1" s="1"/>
  <c r="F181" i="1"/>
  <c r="J181" i="1" s="1"/>
  <c r="F396" i="1"/>
  <c r="J396" i="1" s="1"/>
  <c r="F444" i="1"/>
  <c r="J444" i="1" s="1"/>
  <c r="F129" i="1"/>
  <c r="J129" i="1" s="1"/>
  <c r="F51" i="1"/>
  <c r="J51" i="1" s="1"/>
  <c r="L422" i="1" l="1"/>
  <c r="M422" i="1" s="1"/>
  <c r="L396" i="1"/>
  <c r="M396" i="1" s="1"/>
  <c r="L370" i="1"/>
  <c r="M370" i="1" s="1"/>
  <c r="L344" i="1"/>
  <c r="M344" i="1" s="1"/>
  <c r="L318" i="1"/>
  <c r="M318" i="1" s="1"/>
  <c r="L292" i="1"/>
  <c r="M292" i="1" s="1"/>
  <c r="L266" i="1"/>
  <c r="M266" i="1" s="1"/>
  <c r="L255" i="1"/>
  <c r="M255" i="1" s="1"/>
  <c r="L244" i="1"/>
  <c r="M244" i="1" s="1"/>
  <c r="L233" i="1"/>
  <c r="M233" i="1" s="1"/>
  <c r="L207" i="1"/>
  <c r="M207" i="1" s="1"/>
  <c r="L181" i="1"/>
  <c r="M181" i="1" s="1"/>
  <c r="L155" i="1"/>
  <c r="M155" i="1" s="1"/>
  <c r="L129" i="1"/>
  <c r="M129" i="1" s="1"/>
  <c r="L103" i="1"/>
  <c r="M103" i="1" s="1"/>
  <c r="L77" i="1"/>
  <c r="M77" i="1" s="1"/>
  <c r="L51" i="1"/>
  <c r="M51" i="1" s="1"/>
  <c r="L444" i="1"/>
  <c r="M444" i="1" s="1"/>
  <c r="F50" i="1"/>
  <c r="J50" i="1" s="1"/>
  <c r="L50" i="1" l="1"/>
  <c r="M50" i="1" s="1"/>
  <c r="F23" i="1" l="1"/>
  <c r="J23" i="1"/>
  <c r="L23" i="1" s="1"/>
  <c r="D18" i="1"/>
  <c r="F18" i="1" s="1"/>
  <c r="J18" i="1" s="1"/>
  <c r="D6" i="1"/>
  <c r="D489" i="1" l="1"/>
  <c r="F489" i="1" s="1"/>
  <c r="J489" i="1" s="1"/>
  <c r="L18" i="1"/>
  <c r="M18" i="1"/>
  <c r="F6" i="1"/>
  <c r="J6" i="1" s="1"/>
  <c r="M23" i="1"/>
  <c r="L6" i="1" l="1"/>
  <c r="L489" i="1" s="1"/>
  <c r="M6" i="1" l="1"/>
  <c r="M489" i="1" s="1"/>
</calcChain>
</file>

<file path=xl/comments1.xml><?xml version="1.0" encoding="utf-8"?>
<comments xmlns="http://schemas.openxmlformats.org/spreadsheetml/2006/main">
  <authors>
    <author>AnneliR</author>
    <author>Marges</author>
    <author>Saskia Piibor</author>
  </authors>
  <commentList>
    <comment ref="B5" authorId="0" shapeId="0">
      <text>
        <r>
          <rPr>
            <b/>
            <sz val="9"/>
            <color indexed="81"/>
            <rFont val="Tahoma"/>
            <charset val="1"/>
          </rPr>
          <t>AnneliR:</t>
        </r>
        <r>
          <rPr>
            <sz val="9"/>
            <color indexed="81"/>
            <rFont val="Tahoma"/>
            <charset val="1"/>
          </rPr>
          <t xml:space="preserve">
Siin sisestada vaid tegevuste kululiikide summad, tegevuse rida summeerub automaatselt</t>
        </r>
      </text>
    </comment>
    <comment ref="C5" authorId="0" shapeId="0">
      <text>
        <r>
          <rPr>
            <b/>
            <sz val="9"/>
            <color indexed="81"/>
            <rFont val="Tahoma"/>
            <charset val="1"/>
          </rPr>
          <t>AnneliR:</t>
        </r>
        <r>
          <rPr>
            <sz val="9"/>
            <color indexed="81"/>
            <rFont val="Tahoma"/>
            <charset val="1"/>
          </rPr>
          <t xml:space="preserve">
Siin sisestada vaid tegevuste kululiikide summad, tegevuse rida summeerub automaatselt</t>
        </r>
      </text>
    </comment>
    <comment ref="D5" authorId="0" shapeId="0">
      <text>
        <r>
          <rPr>
            <b/>
            <sz val="9"/>
            <color indexed="81"/>
            <rFont val="Tahoma"/>
            <charset val="1"/>
          </rPr>
          <t>AnneliR:</t>
        </r>
        <r>
          <rPr>
            <sz val="9"/>
            <color indexed="81"/>
            <rFont val="Tahoma"/>
            <charset val="1"/>
          </rPr>
          <t xml:space="preserve">
Siin sisestada vaid tegevuste kululiikide summad, tegevuse rida summeerub automaatselt</t>
        </r>
      </text>
    </comment>
    <comment ref="E5" authorId="0" shapeId="0">
      <text>
        <r>
          <rPr>
            <b/>
            <sz val="9"/>
            <color indexed="81"/>
            <rFont val="Tahoma"/>
            <charset val="1"/>
          </rPr>
          <t>AnneliR:</t>
        </r>
        <r>
          <rPr>
            <sz val="9"/>
            <color indexed="81"/>
            <rFont val="Tahoma"/>
            <charset val="1"/>
          </rPr>
          <t xml:space="preserve">
Siin sisestada vaid tegevuste kululiikide summad, tegevuse rida summeerub automaatselt</t>
        </r>
      </text>
    </comment>
    <comment ref="F5" authorId="1" shapeId="0">
      <text>
        <r>
          <rPr>
            <sz val="9"/>
            <color indexed="81"/>
            <rFont val="Segoe UI"/>
            <family val="2"/>
            <charset val="186"/>
          </rPr>
          <t>Siin sisestada vaid tegevuste kululiikide summad, tegevuse rida summeerub automaatselt</t>
        </r>
      </text>
    </comment>
    <comment ref="G5" authorId="1" shapeId="0">
      <text>
        <r>
          <rPr>
            <sz val="9"/>
            <color indexed="81"/>
            <rFont val="Segoe UI"/>
            <family val="2"/>
            <charset val="186"/>
          </rPr>
          <t>Siin sisestada vaid tegevuste kululiikide summad, tegevuse rida summeerub automaatselt</t>
        </r>
      </text>
    </comment>
    <comment ref="H5" authorId="1" shapeId="0">
      <text>
        <r>
          <rPr>
            <sz val="9"/>
            <color indexed="81"/>
            <rFont val="Segoe UI"/>
            <family val="2"/>
            <charset val="186"/>
          </rPr>
          <t xml:space="preserve">
Siin sisestada vaid tegevuste kululiikide summad, tegevuse rida summeerub automaatselt</t>
        </r>
      </text>
    </comment>
    <comment ref="I5" authorId="0" shapeId="0">
      <text>
        <r>
          <rPr>
            <sz val="9"/>
            <color indexed="81"/>
            <rFont val="Tahoma"/>
            <charset val="1"/>
          </rPr>
          <t xml:space="preserve">
Siin sisestada vaid tegevuste kululiikide summad, tegevuse rida summeerub automaatselt</t>
        </r>
      </text>
    </comment>
    <comment ref="A433" authorId="2" shapeId="0">
      <text>
        <r>
          <rPr>
            <b/>
            <sz val="9"/>
            <color indexed="81"/>
            <rFont val="Tahoma"/>
            <charset val="1"/>
          </rPr>
          <t>Saskia Piibor:</t>
        </r>
        <r>
          <rPr>
            <sz val="9"/>
            <color indexed="81"/>
            <rFont val="Tahoma"/>
            <charset val="1"/>
          </rPr>
          <t>abi summa ei tohi ületada abikõlblike kulude ja investeeringu tegevuskasumi vahet. Tegevuskasum tuleb abikõlblikest
kuludest maha arvata eelnevalt asjakohaste prognooside alusel või tagasinõudmise mehhanismi kaudu.</t>
        </r>
      </text>
    </comment>
  </commentList>
</comments>
</file>

<file path=xl/sharedStrings.xml><?xml version="1.0" encoding="utf-8"?>
<sst xmlns="http://schemas.openxmlformats.org/spreadsheetml/2006/main" count="496" uniqueCount="60">
  <si>
    <t>Projekti detailne tegevuskava ja eelarve kululiikide lõikes</t>
  </si>
  <si>
    <t>Projekti kulud tegevuste kaupa</t>
  </si>
  <si>
    <t>2020 I kvartal</t>
  </si>
  <si>
    <t>2020 II kvartal</t>
  </si>
  <si>
    <t>2020 III kvartal</t>
  </si>
  <si>
    <t>2020 IV kvartal</t>
  </si>
  <si>
    <t>Kokku</t>
  </si>
  <si>
    <t>Otsesed personalikulud (palk, puhkusetasu, seadusest tulenevad maksud, seadusest tulenevad töölt vabastamise hüvitised)</t>
  </si>
  <si>
    <t>Kaudsed kulud (kuni 15% projektiga seotud otsestest personalikuludest)</t>
  </si>
  <si>
    <t>Muud personalikulud (tervisekontroll)</t>
  </si>
  <si>
    <t>Tegevusvaldkond 1</t>
  </si>
  <si>
    <t>Materiaalse ja immateriaalse vara seotamine</t>
  </si>
  <si>
    <t>Erialase õppe-ja teadusteabe soetamine ja ligipääs</t>
  </si>
  <si>
    <t>Koolitustel ja konverentsidel osalemine (osavõtumaksud, lähetustega seotud kulud)</t>
  </si>
  <si>
    <t>Sisseostetavad tugiteenused</t>
  </si>
  <si>
    <t>Uuringute tellimise kulud, arendusprojektid</t>
  </si>
  <si>
    <t>Ürituste korraldamine</t>
  </si>
  <si>
    <t>Rahvusvahelistumise kulud</t>
  </si>
  <si>
    <t>Tegevusvaldkond 2</t>
  </si>
  <si>
    <t>Tegevusvaldkond 3</t>
  </si>
  <si>
    <t>Tegevusvaldkond 4</t>
  </si>
  <si>
    <t>Tegevusvaldkond 5</t>
  </si>
  <si>
    <t>Personalikulud: teadlased, tehnikud jm abikoosseis</t>
  </si>
  <si>
    <t>Vahendite ja seadmete kulud</t>
  </si>
  <si>
    <t>Sisse ostetud või litsentsitud lepingulised teadusuuringud</t>
  </si>
  <si>
    <t>Täiendavad üldkulud, tegevuskulud (materjal, varutus jm, mis projektiga seotud)</t>
  </si>
  <si>
    <t>Materiaalse ja immateriaalse vara soetamine</t>
  </si>
  <si>
    <t>Turunduskulud</t>
  </si>
  <si>
    <t>KOKKU</t>
  </si>
  <si>
    <t>REGIONAALSETE KOMPETENTSIKESKUSTE ARENDAMINE</t>
  </si>
  <si>
    <t>TEGUTSEVA KOMPETENTSIKESKUSE PÕHITEGEVUSE TAOTLUS</t>
  </si>
  <si>
    <t>Toetusemäär</t>
  </si>
  <si>
    <t>Toetusena taotletav summa</t>
  </si>
  <si>
    <t>Omafinantseering</t>
  </si>
  <si>
    <t>Materiaalne ja immateriaalne vara</t>
  </si>
  <si>
    <t>Otsesed personalikulud (palk, puhkusetasu, seadusest tulenevad maksud, seadusest tulenevad töölt vabastamise hüvitised; ühendmäärus § 3 lg 1 p 1-4; lg 4; § 9 lg3)</t>
  </si>
  <si>
    <t>Kaudsed kulud  15% projektiga seotud otsestest personalikuludest)</t>
  </si>
  <si>
    <t>Muud personalikulud (ühendmäärus § 3 lg 1 p5 ja p7)</t>
  </si>
  <si>
    <t>Uuringu kulud</t>
  </si>
  <si>
    <t>MITTEMAJANDUSLIKUD TEGEVUSED (Ei ole riigiabi)</t>
  </si>
  <si>
    <t>MAJANDUSLIKUD TEGEVUSED (GE)</t>
  </si>
  <si>
    <t>Alusuuring (GE-TAI)</t>
  </si>
  <si>
    <t>Rakendusuuring (VÄIKE) koostööprojektidena         GE-TAI</t>
  </si>
  <si>
    <t>Rakendusuuring (KESKMINE) (GE-TAI)</t>
  </si>
  <si>
    <t>Rakendusuuring (KESKMINE) koostööprojektidena (GE-TAI)</t>
  </si>
  <si>
    <t>Rakendusuuring (SUUR)(GE-TAI)</t>
  </si>
  <si>
    <t>Rakendusuuring (SUUR) koostööprojektidena          (GE-TAI)</t>
  </si>
  <si>
    <t>Teostatavusuuring (VÄIKE)(GE-TAI)</t>
  </si>
  <si>
    <t>Teostatavusuuring (KESKMINE)(GE-TAI)</t>
  </si>
  <si>
    <t>Teostatavusuuring (SUUR) (GE-TAI)</t>
  </si>
  <si>
    <t>Tootearendus (VÄIKE)(GE-TAI)</t>
  </si>
  <si>
    <t>Tootearendus (VÄIKE) koostööprojektidena             (GE-TAI)</t>
  </si>
  <si>
    <t>Tootearendus (KESKMINE)(GE-TAI)</t>
  </si>
  <si>
    <t>Tootearendus (KESKMINE) koostööprojektidena   (GE-TAI)</t>
  </si>
  <si>
    <t>Tootearendus (SUUR)(GE-TAI)</t>
  </si>
  <si>
    <t>Tootearendus (SUUR)koostööprojektidena                (GE-TAI)</t>
  </si>
  <si>
    <t>Teadusuuringute taristu arendamine (Artikkel 26     GE-TARISTU</t>
  </si>
  <si>
    <t>Kohaliku taristu arendamine (Artikkel 56)                  GE-TARISTU</t>
  </si>
  <si>
    <t>MAJANDUSLIKUD TEGEVUSED (VTA)</t>
  </si>
  <si>
    <t>Rakendusuuring (VÄIKE) (GE-TAI)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</si>
</sst>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name val="Times New Roman"/>
      <family val="1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9"/>
      <color indexed="81"/>
      <name val="Segoe UI"/>
      <family val="2"/>
      <charset val="186"/>
    </font>
    <font>
      <sz val="1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Protection="1">
      <protection locked="0"/>
    </xf>
    <xf numFmtId="49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3" fillId="3" borderId="1" xfId="0" applyNumberFormat="1" applyFont="1" applyFill="1" applyBorder="1" applyAlignment="1" applyProtection="1">
      <protection locked="0"/>
    </xf>
    <xf numFmtId="4" fontId="3" fillId="3" borderId="1" xfId="0" applyNumberFormat="1" applyFont="1" applyFill="1" applyBorder="1" applyAlignment="1" applyProtection="1">
      <alignment horizontal="right"/>
      <protection locked="0"/>
    </xf>
    <xf numFmtId="4" fontId="3" fillId="3" borderId="1" xfId="0" applyNumberFormat="1" applyFont="1" applyFill="1" applyBorder="1" applyAlignment="1" applyProtection="1">
      <protection locked="0"/>
    </xf>
    <xf numFmtId="49" fontId="3" fillId="3" borderId="1" xfId="0" applyNumberFormat="1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right" wrapText="1"/>
      <protection locked="0"/>
    </xf>
    <xf numFmtId="49" fontId="4" fillId="3" borderId="1" xfId="0" applyNumberFormat="1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/>
      <protection locked="0"/>
    </xf>
    <xf numFmtId="49" fontId="2" fillId="0" borderId="1" xfId="0" applyNumberFormat="1" applyFont="1" applyBorder="1" applyAlignment="1" applyProtection="1">
      <alignment vertical="top" wrapText="1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Protection="1"/>
    <xf numFmtId="49" fontId="3" fillId="0" borderId="1" xfId="0" applyNumberFormat="1" applyFont="1" applyBorder="1" applyAlignment="1" applyProtection="1">
      <alignment vertical="top" wrapText="1"/>
      <protection locked="0"/>
    </xf>
    <xf numFmtId="0" fontId="2" fillId="0" borderId="0" xfId="0" applyFont="1" applyFill="1" applyProtection="1">
      <protection locked="0"/>
    </xf>
    <xf numFmtId="0" fontId="2" fillId="0" borderId="1" xfId="0" applyFont="1" applyFill="1" applyBorder="1" applyAlignment="1" applyProtection="1">
      <alignment vertical="top"/>
    </xf>
    <xf numFmtId="49" fontId="3" fillId="4" borderId="1" xfId="0" applyNumberFormat="1" applyFont="1" applyFill="1" applyBorder="1" applyAlignment="1" applyProtection="1">
      <alignment vertical="top" wrapText="1"/>
      <protection locked="0"/>
    </xf>
    <xf numFmtId="49" fontId="3" fillId="0" borderId="2" xfId="0" applyNumberFormat="1" applyFont="1" applyBorder="1" applyAlignment="1" applyProtection="1">
      <alignment horizontal="right" vertical="top" wrapText="1"/>
      <protection locked="0"/>
    </xf>
    <xf numFmtId="4" fontId="2" fillId="3" borderId="1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49" fontId="1" fillId="0" borderId="0" xfId="0" applyNumberFormat="1" applyFont="1" applyAlignment="1" applyProtection="1"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9" fontId="2" fillId="0" borderId="0" xfId="0" applyNumberFormat="1" applyFont="1" applyProtection="1">
      <protection locked="0"/>
    </xf>
    <xf numFmtId="4" fontId="2" fillId="3" borderId="1" xfId="0" applyNumberFormat="1" applyFont="1" applyFill="1" applyBorder="1" applyAlignment="1" applyProtection="1">
      <alignment horizontal="right"/>
      <protection locked="0"/>
    </xf>
    <xf numFmtId="9" fontId="9" fillId="0" borderId="1" xfId="0" applyNumberFormat="1" applyFont="1" applyBorder="1" applyProtection="1">
      <protection locked="0"/>
    </xf>
    <xf numFmtId="9" fontId="2" fillId="0" borderId="1" xfId="0" applyNumberFormat="1" applyFont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9" fontId="9" fillId="5" borderId="1" xfId="0" applyNumberFormat="1" applyFont="1" applyFill="1" applyBorder="1" applyProtection="1">
      <protection locked="0"/>
    </xf>
    <xf numFmtId="0" fontId="2" fillId="5" borderId="1" xfId="0" applyFont="1" applyFill="1" applyBorder="1" applyProtection="1">
      <protection locked="0"/>
    </xf>
    <xf numFmtId="4" fontId="2" fillId="5" borderId="1" xfId="0" applyNumberFormat="1" applyFont="1" applyFill="1" applyBorder="1" applyProtection="1">
      <protection locked="0"/>
    </xf>
    <xf numFmtId="9" fontId="2" fillId="5" borderId="1" xfId="0" applyNumberFormat="1" applyFont="1" applyFill="1" applyBorder="1" applyProtection="1">
      <protection locked="0"/>
    </xf>
    <xf numFmtId="0" fontId="2" fillId="6" borderId="1" xfId="0" applyFont="1" applyFill="1" applyBorder="1" applyProtection="1">
      <protection locked="0"/>
    </xf>
    <xf numFmtId="0" fontId="2" fillId="6" borderId="1" xfId="0" applyFont="1" applyFill="1" applyBorder="1" applyProtection="1"/>
    <xf numFmtId="49" fontId="4" fillId="5" borderId="1" xfId="0" applyNumberFormat="1" applyFont="1" applyFill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92"/>
  <sheetViews>
    <sheetView tabSelected="1" topLeftCell="B1" workbookViewId="0">
      <pane ySplit="5" topLeftCell="A436" activePane="bottomLeft" state="frozen"/>
      <selection activeCell="A5" sqref="A5"/>
      <selection pane="bottomLeft" activeCell="K3" sqref="K3"/>
    </sheetView>
  </sheetViews>
  <sheetFormatPr defaultColWidth="9.140625" defaultRowHeight="12.75" x14ac:dyDescent="0.2"/>
  <cols>
    <col min="1" max="1" width="44.42578125" style="22" customWidth="1"/>
    <col min="2" max="2" width="12.28515625" style="1" customWidth="1"/>
    <col min="3" max="3" width="13.140625" style="1" customWidth="1"/>
    <col min="4" max="4" width="14" style="1" customWidth="1"/>
    <col min="5" max="5" width="13.7109375" style="1" customWidth="1"/>
    <col min="6" max="7" width="13.140625" style="1" customWidth="1"/>
    <col min="8" max="9" width="13" style="1" customWidth="1"/>
    <col min="10" max="10" width="13.140625" style="1" customWidth="1"/>
    <col min="11" max="11" width="16.85546875" style="1" customWidth="1"/>
    <col min="12" max="12" width="14.5703125" style="1" customWidth="1"/>
    <col min="13" max="13" width="15.28515625" style="1" customWidth="1"/>
    <col min="14" max="16384" width="9.140625" style="1"/>
  </cols>
  <sheetData>
    <row r="1" spans="1:14" ht="18" customHeight="1" x14ac:dyDescent="0.25">
      <c r="A1" s="25" t="s">
        <v>29</v>
      </c>
      <c r="B1" s="25"/>
      <c r="C1" s="25"/>
      <c r="D1" s="25"/>
      <c r="E1" s="25"/>
      <c r="F1" s="25"/>
      <c r="G1" s="25"/>
      <c r="H1" s="25"/>
      <c r="I1" s="25"/>
      <c r="J1" s="25"/>
    </row>
    <row r="2" spans="1:14" ht="18" customHeight="1" x14ac:dyDescent="0.25">
      <c r="A2" s="25" t="s">
        <v>30</v>
      </c>
      <c r="B2" s="25"/>
      <c r="C2" s="25"/>
      <c r="D2" s="25"/>
      <c r="E2" s="25"/>
      <c r="F2" s="25"/>
      <c r="G2" s="25"/>
      <c r="H2" s="25"/>
      <c r="I2" s="25"/>
      <c r="J2" s="25"/>
    </row>
    <row r="3" spans="1:14" ht="15.75" x14ac:dyDescent="0.25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</row>
    <row r="5" spans="1:14" ht="25.5" x14ac:dyDescent="0.2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>
        <v>2020</v>
      </c>
      <c r="G5" s="3">
        <v>2021</v>
      </c>
      <c r="H5" s="3">
        <v>2022</v>
      </c>
      <c r="I5" s="3">
        <v>2023</v>
      </c>
      <c r="J5" s="3" t="s">
        <v>6</v>
      </c>
      <c r="K5" s="3" t="s">
        <v>31</v>
      </c>
      <c r="L5" s="26" t="s">
        <v>32</v>
      </c>
      <c r="M5" s="26" t="s">
        <v>33</v>
      </c>
    </row>
    <row r="6" spans="1:14" ht="30" customHeight="1" x14ac:dyDescent="0.2">
      <c r="A6" s="4" t="s">
        <v>39</v>
      </c>
      <c r="B6" s="5">
        <f>SUM(B7:B9,B10,B18,B26,B34,B42)</f>
        <v>0</v>
      </c>
      <c r="C6" s="5">
        <f>SUM(C7:C9,C10,C18,C26,C34,C42)</f>
        <v>0</v>
      </c>
      <c r="D6" s="5">
        <f>SUM(D7:D9,D10,D18,D26,D34,D42)</f>
        <v>0</v>
      </c>
      <c r="E6" s="5">
        <f>SUM(E7:E9,E10,E18,E26,E34,E42)</f>
        <v>0</v>
      </c>
      <c r="F6" s="5">
        <f t="shared" ref="F6:F11" si="0">SUM(B6:E6)</f>
        <v>0</v>
      </c>
      <c r="G6" s="5">
        <f>SUM(G7:G9,G10,G18,G26,G34,G42)</f>
        <v>0</v>
      </c>
      <c r="H6" s="5">
        <f>SUM(H7:H9,H10,H18,H26,H34,H42)</f>
        <v>0</v>
      </c>
      <c r="I6" s="5">
        <f>SUM(I7:I9,I10,I18,I26,I34,I42)</f>
        <v>0</v>
      </c>
      <c r="J6" s="6">
        <f>SUM(F6:I6)</f>
        <v>0</v>
      </c>
      <c r="K6" s="32">
        <v>0.8</v>
      </c>
      <c r="L6" s="33">
        <f>J6*K6</f>
        <v>0</v>
      </c>
      <c r="M6" s="34">
        <f>J6-L6</f>
        <v>0</v>
      </c>
      <c r="N6" s="27"/>
    </row>
    <row r="7" spans="1:14" ht="38.25" x14ac:dyDescent="0.2">
      <c r="A7" s="7" t="s">
        <v>7</v>
      </c>
      <c r="B7" s="8"/>
      <c r="C7" s="8"/>
      <c r="D7" s="8"/>
      <c r="E7" s="8"/>
      <c r="F7" s="5">
        <f t="shared" si="0"/>
        <v>0</v>
      </c>
      <c r="G7" s="8"/>
      <c r="H7" s="8"/>
      <c r="I7" s="8"/>
      <c r="J7" s="6">
        <f t="shared" ref="J7:J69" si="1">SUM(F7:I7)</f>
        <v>0</v>
      </c>
      <c r="K7" s="32">
        <v>0.8</v>
      </c>
      <c r="L7" s="33">
        <f t="shared" ref="L7:L70" si="2">J7*K7</f>
        <v>0</v>
      </c>
      <c r="M7" s="34">
        <f t="shared" ref="M7:M70" si="3">J7-L7</f>
        <v>0</v>
      </c>
      <c r="N7" s="27"/>
    </row>
    <row r="8" spans="1:14" ht="25.5" x14ac:dyDescent="0.2">
      <c r="A8" s="7" t="s">
        <v>8</v>
      </c>
      <c r="B8" s="10">
        <f>B7*0.15</f>
        <v>0</v>
      </c>
      <c r="C8" s="10">
        <f>C7*0.15</f>
        <v>0</v>
      </c>
      <c r="D8" s="10">
        <f>D7*0.15</f>
        <v>0</v>
      </c>
      <c r="E8" s="10">
        <f>E7*0.15</f>
        <v>0</v>
      </c>
      <c r="F8" s="8">
        <f t="shared" si="0"/>
        <v>0</v>
      </c>
      <c r="G8" s="8">
        <f>G7*0.15</f>
        <v>0</v>
      </c>
      <c r="H8" s="8">
        <f>H7*0.15</f>
        <v>0</v>
      </c>
      <c r="I8" s="8">
        <f>I7*0.15</f>
        <v>0</v>
      </c>
      <c r="J8" s="6">
        <f t="shared" si="1"/>
        <v>0</v>
      </c>
      <c r="K8" s="32">
        <v>0.8</v>
      </c>
      <c r="L8" s="33">
        <f t="shared" si="2"/>
        <v>0</v>
      </c>
      <c r="M8" s="34">
        <f t="shared" si="3"/>
        <v>0</v>
      </c>
      <c r="N8" s="27"/>
    </row>
    <row r="9" spans="1:14" x14ac:dyDescent="0.2">
      <c r="A9" s="7" t="s">
        <v>9</v>
      </c>
      <c r="B9" s="10"/>
      <c r="C9" s="10"/>
      <c r="D9" s="10"/>
      <c r="E9" s="10"/>
      <c r="F9" s="8">
        <f t="shared" si="0"/>
        <v>0</v>
      </c>
      <c r="G9" s="8"/>
      <c r="H9" s="8"/>
      <c r="I9" s="8"/>
      <c r="J9" s="6">
        <f t="shared" si="1"/>
        <v>0</v>
      </c>
      <c r="K9" s="32">
        <v>0.8</v>
      </c>
      <c r="L9" s="33">
        <f t="shared" si="2"/>
        <v>0</v>
      </c>
      <c r="M9" s="34">
        <f t="shared" si="3"/>
        <v>0</v>
      </c>
      <c r="N9" s="27"/>
    </row>
    <row r="10" spans="1:14" ht="13.5" x14ac:dyDescent="0.2">
      <c r="A10" s="11" t="s">
        <v>10</v>
      </c>
      <c r="B10" s="8">
        <f>SUM(B11:B17)</f>
        <v>0</v>
      </c>
      <c r="C10" s="8">
        <f>SUM(C11:C17)</f>
        <v>0</v>
      </c>
      <c r="D10" s="8">
        <f>SUM(D11:D17)</f>
        <v>0</v>
      </c>
      <c r="E10" s="8">
        <f>SUM(E11:E17)</f>
        <v>0</v>
      </c>
      <c r="F10" s="8">
        <f t="shared" si="0"/>
        <v>0</v>
      </c>
      <c r="G10" s="12">
        <f>SUM(G11:G17)</f>
        <v>0</v>
      </c>
      <c r="H10" s="12">
        <f>SUM(H11:H17)</f>
        <v>0</v>
      </c>
      <c r="I10" s="12">
        <f>SUM(I11:I17)</f>
        <v>0</v>
      </c>
      <c r="J10" s="6">
        <f t="shared" si="1"/>
        <v>0</v>
      </c>
      <c r="K10" s="32">
        <v>0.8</v>
      </c>
      <c r="L10" s="33">
        <f t="shared" si="2"/>
        <v>0</v>
      </c>
      <c r="M10" s="34">
        <f t="shared" si="3"/>
        <v>0</v>
      </c>
      <c r="N10" s="27"/>
    </row>
    <row r="11" spans="1:14" x14ac:dyDescent="0.2">
      <c r="A11" s="13" t="s">
        <v>11</v>
      </c>
      <c r="B11" s="14"/>
      <c r="C11" s="14"/>
      <c r="D11" s="14"/>
      <c r="E11" s="14"/>
      <c r="F11" s="14">
        <f t="shared" si="0"/>
        <v>0</v>
      </c>
      <c r="G11" s="15"/>
      <c r="H11" s="15"/>
      <c r="I11" s="15"/>
      <c r="J11" s="6">
        <f t="shared" si="1"/>
        <v>0</v>
      </c>
      <c r="K11" s="29">
        <v>0.8</v>
      </c>
      <c r="L11" s="14">
        <f t="shared" si="2"/>
        <v>0</v>
      </c>
      <c r="M11" s="31">
        <f t="shared" si="3"/>
        <v>0</v>
      </c>
      <c r="N11" s="27"/>
    </row>
    <row r="12" spans="1:14" x14ac:dyDescent="0.2">
      <c r="A12" s="13" t="s">
        <v>12</v>
      </c>
      <c r="B12" s="14"/>
      <c r="C12" s="14"/>
      <c r="D12" s="14"/>
      <c r="E12" s="14"/>
      <c r="F12" s="14">
        <f t="shared" ref="F12:F17" si="4">SUM(B12:E12)</f>
        <v>0</v>
      </c>
      <c r="G12" s="15"/>
      <c r="H12" s="15"/>
      <c r="I12" s="15"/>
      <c r="J12" s="6">
        <f t="shared" si="1"/>
        <v>0</v>
      </c>
      <c r="K12" s="29">
        <v>0.8</v>
      </c>
      <c r="L12" s="14">
        <f t="shared" si="2"/>
        <v>0</v>
      </c>
      <c r="M12" s="31">
        <f t="shared" si="3"/>
        <v>0</v>
      </c>
      <c r="N12" s="27"/>
    </row>
    <row r="13" spans="1:14" ht="25.5" x14ac:dyDescent="0.2">
      <c r="A13" s="13" t="s">
        <v>13</v>
      </c>
      <c r="B13" s="14"/>
      <c r="C13" s="14"/>
      <c r="D13" s="14"/>
      <c r="E13" s="14"/>
      <c r="F13" s="14">
        <f t="shared" si="4"/>
        <v>0</v>
      </c>
      <c r="G13" s="15"/>
      <c r="H13" s="15"/>
      <c r="I13" s="15"/>
      <c r="J13" s="6">
        <f t="shared" si="1"/>
        <v>0</v>
      </c>
      <c r="K13" s="29">
        <v>0.8</v>
      </c>
      <c r="L13" s="14">
        <f t="shared" si="2"/>
        <v>0</v>
      </c>
      <c r="M13" s="31">
        <f t="shared" si="3"/>
        <v>0</v>
      </c>
      <c r="N13" s="27"/>
    </row>
    <row r="14" spans="1:14" x14ac:dyDescent="0.2">
      <c r="A14" s="13" t="s">
        <v>14</v>
      </c>
      <c r="B14" s="14"/>
      <c r="C14" s="14"/>
      <c r="D14" s="14"/>
      <c r="E14" s="14"/>
      <c r="F14" s="14">
        <f t="shared" si="4"/>
        <v>0</v>
      </c>
      <c r="G14" s="15"/>
      <c r="H14" s="15"/>
      <c r="I14" s="15"/>
      <c r="J14" s="6">
        <f t="shared" si="1"/>
        <v>0</v>
      </c>
      <c r="K14" s="29">
        <v>0.8</v>
      </c>
      <c r="L14" s="14">
        <f t="shared" si="2"/>
        <v>0</v>
      </c>
      <c r="M14" s="31">
        <f t="shared" si="3"/>
        <v>0</v>
      </c>
      <c r="N14" s="27"/>
    </row>
    <row r="15" spans="1:14" x14ac:dyDescent="0.2">
      <c r="A15" s="13" t="s">
        <v>15</v>
      </c>
      <c r="B15" s="14"/>
      <c r="C15" s="14"/>
      <c r="D15" s="14"/>
      <c r="E15" s="14"/>
      <c r="F15" s="14">
        <f t="shared" si="4"/>
        <v>0</v>
      </c>
      <c r="G15" s="15"/>
      <c r="H15" s="15"/>
      <c r="I15" s="15"/>
      <c r="J15" s="6">
        <f t="shared" si="1"/>
        <v>0</v>
      </c>
      <c r="K15" s="29">
        <v>0.8</v>
      </c>
      <c r="L15" s="14">
        <f t="shared" si="2"/>
        <v>0</v>
      </c>
      <c r="M15" s="31">
        <f t="shared" si="3"/>
        <v>0</v>
      </c>
      <c r="N15" s="27"/>
    </row>
    <row r="16" spans="1:14" x14ac:dyDescent="0.2">
      <c r="A16" s="13" t="s">
        <v>16</v>
      </c>
      <c r="B16" s="14"/>
      <c r="C16" s="14"/>
      <c r="D16" s="14"/>
      <c r="E16" s="14"/>
      <c r="F16" s="14">
        <f t="shared" si="4"/>
        <v>0</v>
      </c>
      <c r="G16" s="15"/>
      <c r="H16" s="15"/>
      <c r="I16" s="15"/>
      <c r="J16" s="6">
        <f t="shared" si="1"/>
        <v>0</v>
      </c>
      <c r="K16" s="29">
        <v>0.8</v>
      </c>
      <c r="L16" s="14">
        <f t="shared" si="2"/>
        <v>0</v>
      </c>
      <c r="M16" s="31">
        <f t="shared" si="3"/>
        <v>0</v>
      </c>
      <c r="N16" s="27"/>
    </row>
    <row r="17" spans="1:14" x14ac:dyDescent="0.2">
      <c r="A17" s="13" t="s">
        <v>17</v>
      </c>
      <c r="B17" s="14"/>
      <c r="C17" s="14"/>
      <c r="D17" s="14"/>
      <c r="E17" s="14"/>
      <c r="F17" s="14">
        <f t="shared" si="4"/>
        <v>0</v>
      </c>
      <c r="G17" s="15"/>
      <c r="H17" s="15"/>
      <c r="I17" s="15"/>
      <c r="J17" s="6">
        <f t="shared" si="1"/>
        <v>0</v>
      </c>
      <c r="K17" s="29">
        <v>0.8</v>
      </c>
      <c r="L17" s="14">
        <f t="shared" si="2"/>
        <v>0</v>
      </c>
      <c r="M17" s="31">
        <f t="shared" si="3"/>
        <v>0</v>
      </c>
      <c r="N17" s="27"/>
    </row>
    <row r="18" spans="1:14" ht="13.5" x14ac:dyDescent="0.2">
      <c r="A18" s="11" t="s">
        <v>18</v>
      </c>
      <c r="B18" s="8">
        <f>SUM(B19:B25)</f>
        <v>0</v>
      </c>
      <c r="C18" s="8">
        <f>SUM(C19:C25)</f>
        <v>0</v>
      </c>
      <c r="D18" s="8">
        <f>SUM(D19:D25)</f>
        <v>0</v>
      </c>
      <c r="E18" s="8">
        <f>SUM(E19:E25)</f>
        <v>0</v>
      </c>
      <c r="F18" s="8">
        <f t="shared" ref="F18:F24" si="5">SUM(B18:E18)</f>
        <v>0</v>
      </c>
      <c r="G18" s="12">
        <f>SUM(G19:G25)</f>
        <v>0</v>
      </c>
      <c r="H18" s="12">
        <f>SUM(H19:H25)</f>
        <v>0</v>
      </c>
      <c r="I18" s="12">
        <f>SUM(I19:I25)</f>
        <v>0</v>
      </c>
      <c r="J18" s="6">
        <f t="shared" si="1"/>
        <v>0</v>
      </c>
      <c r="K18" s="32">
        <v>0.8</v>
      </c>
      <c r="L18" s="33">
        <f t="shared" si="2"/>
        <v>0</v>
      </c>
      <c r="M18" s="34">
        <f t="shared" si="3"/>
        <v>0</v>
      </c>
      <c r="N18" s="27"/>
    </row>
    <row r="19" spans="1:14" x14ac:dyDescent="0.2">
      <c r="A19" s="13" t="s">
        <v>11</v>
      </c>
      <c r="B19" s="14"/>
      <c r="C19" s="14"/>
      <c r="D19" s="14"/>
      <c r="E19" s="14"/>
      <c r="F19" s="14">
        <f t="shared" si="5"/>
        <v>0</v>
      </c>
      <c r="G19" s="15"/>
      <c r="H19" s="15"/>
      <c r="I19" s="15"/>
      <c r="J19" s="6">
        <f t="shared" si="1"/>
        <v>0</v>
      </c>
      <c r="K19" s="29">
        <v>0.8</v>
      </c>
      <c r="L19" s="14">
        <f t="shared" si="2"/>
        <v>0</v>
      </c>
      <c r="M19" s="31">
        <f t="shared" si="3"/>
        <v>0</v>
      </c>
      <c r="N19" s="27"/>
    </row>
    <row r="20" spans="1:14" x14ac:dyDescent="0.2">
      <c r="A20" s="13" t="s">
        <v>12</v>
      </c>
      <c r="B20" s="14"/>
      <c r="C20" s="14"/>
      <c r="D20" s="14"/>
      <c r="E20" s="14"/>
      <c r="F20" s="14">
        <f t="shared" si="5"/>
        <v>0</v>
      </c>
      <c r="G20" s="15"/>
      <c r="H20" s="15"/>
      <c r="I20" s="15"/>
      <c r="J20" s="6">
        <f t="shared" si="1"/>
        <v>0</v>
      </c>
      <c r="K20" s="29">
        <v>0.8</v>
      </c>
      <c r="L20" s="14">
        <f t="shared" si="2"/>
        <v>0</v>
      </c>
      <c r="M20" s="31">
        <f t="shared" si="3"/>
        <v>0</v>
      </c>
      <c r="N20" s="27"/>
    </row>
    <row r="21" spans="1:14" ht="25.5" x14ac:dyDescent="0.2">
      <c r="A21" s="13" t="s">
        <v>13</v>
      </c>
      <c r="B21" s="14"/>
      <c r="C21" s="14"/>
      <c r="D21" s="14"/>
      <c r="E21" s="14"/>
      <c r="F21" s="14">
        <f t="shared" si="5"/>
        <v>0</v>
      </c>
      <c r="G21" s="15"/>
      <c r="H21" s="15"/>
      <c r="I21" s="15"/>
      <c r="J21" s="6">
        <f t="shared" si="1"/>
        <v>0</v>
      </c>
      <c r="K21" s="29">
        <v>0.8</v>
      </c>
      <c r="L21" s="14">
        <f t="shared" si="2"/>
        <v>0</v>
      </c>
      <c r="M21" s="31">
        <f t="shared" si="3"/>
        <v>0</v>
      </c>
      <c r="N21" s="27"/>
    </row>
    <row r="22" spans="1:14" x14ac:dyDescent="0.2">
      <c r="A22" s="13" t="s">
        <v>14</v>
      </c>
      <c r="B22" s="14"/>
      <c r="C22" s="14"/>
      <c r="D22" s="14"/>
      <c r="E22" s="14"/>
      <c r="F22" s="14">
        <f t="shared" si="5"/>
        <v>0</v>
      </c>
      <c r="G22" s="15"/>
      <c r="H22" s="15"/>
      <c r="I22" s="15"/>
      <c r="J22" s="6">
        <f t="shared" si="1"/>
        <v>0</v>
      </c>
      <c r="K22" s="29">
        <v>0.8</v>
      </c>
      <c r="L22" s="14">
        <f t="shared" si="2"/>
        <v>0</v>
      </c>
      <c r="M22" s="31">
        <f t="shared" si="3"/>
        <v>0</v>
      </c>
      <c r="N22" s="27"/>
    </row>
    <row r="23" spans="1:14" x14ac:dyDescent="0.2">
      <c r="A23" s="13" t="s">
        <v>15</v>
      </c>
      <c r="B23" s="14"/>
      <c r="C23" s="14"/>
      <c r="D23" s="14"/>
      <c r="E23" s="14"/>
      <c r="F23" s="14">
        <f t="shared" si="5"/>
        <v>0</v>
      </c>
      <c r="G23" s="15"/>
      <c r="H23" s="15"/>
      <c r="I23" s="15"/>
      <c r="J23" s="6">
        <f t="shared" si="1"/>
        <v>0</v>
      </c>
      <c r="K23" s="29">
        <v>0.8</v>
      </c>
      <c r="L23" s="14">
        <f t="shared" si="2"/>
        <v>0</v>
      </c>
      <c r="M23" s="31">
        <f t="shared" si="3"/>
        <v>0</v>
      </c>
      <c r="N23" s="27"/>
    </row>
    <row r="24" spans="1:14" x14ac:dyDescent="0.2">
      <c r="A24" s="13" t="s">
        <v>16</v>
      </c>
      <c r="B24" s="14"/>
      <c r="C24" s="14"/>
      <c r="D24" s="14"/>
      <c r="E24" s="14"/>
      <c r="F24" s="14">
        <f t="shared" si="5"/>
        <v>0</v>
      </c>
      <c r="G24" s="15"/>
      <c r="H24" s="15"/>
      <c r="I24" s="15"/>
      <c r="J24" s="6">
        <f t="shared" si="1"/>
        <v>0</v>
      </c>
      <c r="K24" s="29">
        <v>0.8</v>
      </c>
      <c r="L24" s="14">
        <f t="shared" si="2"/>
        <v>0</v>
      </c>
      <c r="M24" s="31">
        <f t="shared" si="3"/>
        <v>0</v>
      </c>
      <c r="N24" s="27"/>
    </row>
    <row r="25" spans="1:14" x14ac:dyDescent="0.2">
      <c r="A25" s="13" t="s">
        <v>17</v>
      </c>
      <c r="B25" s="14"/>
      <c r="C25" s="14"/>
      <c r="D25" s="14"/>
      <c r="E25" s="14"/>
      <c r="F25" s="14"/>
      <c r="G25" s="15"/>
      <c r="H25" s="15"/>
      <c r="I25" s="15"/>
      <c r="J25" s="6">
        <f t="shared" si="1"/>
        <v>0</v>
      </c>
      <c r="K25" s="29">
        <v>0.8</v>
      </c>
      <c r="L25" s="14">
        <f t="shared" si="2"/>
        <v>0</v>
      </c>
      <c r="M25" s="31">
        <f t="shared" si="3"/>
        <v>0</v>
      </c>
      <c r="N25" s="27"/>
    </row>
    <row r="26" spans="1:14" ht="13.5" x14ac:dyDescent="0.2">
      <c r="A26" s="11" t="s">
        <v>19</v>
      </c>
      <c r="B26" s="8">
        <f>SUM(B27:B33)</f>
        <v>0</v>
      </c>
      <c r="C26" s="8">
        <f>SUM(C27:C33)</f>
        <v>0</v>
      </c>
      <c r="D26" s="8">
        <f>SUM(D27:D33)</f>
        <v>0</v>
      </c>
      <c r="E26" s="8">
        <f>SUM(E27:E33)</f>
        <v>0</v>
      </c>
      <c r="F26" s="8">
        <f>SUM(B26:E26)</f>
        <v>0</v>
      </c>
      <c r="G26" s="12">
        <f>SUM(G27:G33)</f>
        <v>0</v>
      </c>
      <c r="H26" s="12">
        <f>SUM(H27:H33)</f>
        <v>0</v>
      </c>
      <c r="I26" s="12">
        <f>SUM(I27:I33)</f>
        <v>0</v>
      </c>
      <c r="J26" s="6">
        <f t="shared" si="1"/>
        <v>0</v>
      </c>
      <c r="K26" s="32">
        <v>0.8</v>
      </c>
      <c r="L26" s="33">
        <f t="shared" si="2"/>
        <v>0</v>
      </c>
      <c r="M26" s="34">
        <f t="shared" si="3"/>
        <v>0</v>
      </c>
      <c r="N26" s="27"/>
    </row>
    <row r="27" spans="1:14" x14ac:dyDescent="0.2">
      <c r="A27" s="13" t="s">
        <v>11</v>
      </c>
      <c r="B27" s="14"/>
      <c r="C27" s="14"/>
      <c r="D27" s="14"/>
      <c r="E27" s="14"/>
      <c r="F27" s="14">
        <f t="shared" ref="F27:F48" si="6">SUM(B27:E27)</f>
        <v>0</v>
      </c>
      <c r="G27" s="15"/>
      <c r="H27" s="15"/>
      <c r="I27" s="15"/>
      <c r="J27" s="6">
        <f t="shared" si="1"/>
        <v>0</v>
      </c>
      <c r="K27" s="29">
        <v>0.8</v>
      </c>
      <c r="L27" s="14">
        <f t="shared" si="2"/>
        <v>0</v>
      </c>
      <c r="M27" s="31">
        <f t="shared" si="3"/>
        <v>0</v>
      </c>
      <c r="N27" s="27"/>
    </row>
    <row r="28" spans="1:14" x14ac:dyDescent="0.2">
      <c r="A28" s="13" t="s">
        <v>12</v>
      </c>
      <c r="B28" s="14"/>
      <c r="C28" s="14"/>
      <c r="D28" s="14"/>
      <c r="E28" s="14"/>
      <c r="F28" s="14">
        <f t="shared" si="6"/>
        <v>0</v>
      </c>
      <c r="G28" s="15"/>
      <c r="H28" s="15"/>
      <c r="I28" s="15"/>
      <c r="J28" s="6">
        <f t="shared" si="1"/>
        <v>0</v>
      </c>
      <c r="K28" s="29">
        <v>0.8</v>
      </c>
      <c r="L28" s="14">
        <f t="shared" si="2"/>
        <v>0</v>
      </c>
      <c r="M28" s="31">
        <f t="shared" si="3"/>
        <v>0</v>
      </c>
      <c r="N28" s="27"/>
    </row>
    <row r="29" spans="1:14" ht="25.5" x14ac:dyDescent="0.2">
      <c r="A29" s="13" t="s">
        <v>13</v>
      </c>
      <c r="B29" s="14"/>
      <c r="C29" s="14"/>
      <c r="D29" s="14"/>
      <c r="E29" s="14"/>
      <c r="F29" s="14">
        <f t="shared" si="6"/>
        <v>0</v>
      </c>
      <c r="G29" s="15"/>
      <c r="H29" s="15"/>
      <c r="I29" s="15"/>
      <c r="J29" s="6">
        <f t="shared" si="1"/>
        <v>0</v>
      </c>
      <c r="K29" s="29">
        <v>0.8</v>
      </c>
      <c r="L29" s="14">
        <f t="shared" si="2"/>
        <v>0</v>
      </c>
      <c r="M29" s="31">
        <f t="shared" si="3"/>
        <v>0</v>
      </c>
      <c r="N29" s="27"/>
    </row>
    <row r="30" spans="1:14" x14ac:dyDescent="0.2">
      <c r="A30" s="13" t="s">
        <v>14</v>
      </c>
      <c r="B30" s="14"/>
      <c r="C30" s="14"/>
      <c r="D30" s="14"/>
      <c r="E30" s="14"/>
      <c r="F30" s="14">
        <f t="shared" si="6"/>
        <v>0</v>
      </c>
      <c r="G30" s="15"/>
      <c r="H30" s="15"/>
      <c r="I30" s="15"/>
      <c r="J30" s="6">
        <f t="shared" si="1"/>
        <v>0</v>
      </c>
      <c r="K30" s="29">
        <v>0.8</v>
      </c>
      <c r="L30" s="14">
        <f t="shared" si="2"/>
        <v>0</v>
      </c>
      <c r="M30" s="31">
        <f t="shared" si="3"/>
        <v>0</v>
      </c>
      <c r="N30" s="27"/>
    </row>
    <row r="31" spans="1:14" x14ac:dyDescent="0.2">
      <c r="A31" s="13" t="s">
        <v>15</v>
      </c>
      <c r="B31" s="14"/>
      <c r="C31" s="14"/>
      <c r="D31" s="14"/>
      <c r="E31" s="14"/>
      <c r="F31" s="14">
        <f t="shared" si="6"/>
        <v>0</v>
      </c>
      <c r="G31" s="15"/>
      <c r="H31" s="15"/>
      <c r="I31" s="15"/>
      <c r="J31" s="6">
        <f t="shared" si="1"/>
        <v>0</v>
      </c>
      <c r="K31" s="29">
        <v>0.8</v>
      </c>
      <c r="L31" s="14">
        <f t="shared" si="2"/>
        <v>0</v>
      </c>
      <c r="M31" s="31">
        <f t="shared" si="3"/>
        <v>0</v>
      </c>
      <c r="N31" s="27"/>
    </row>
    <row r="32" spans="1:14" x14ac:dyDescent="0.2">
      <c r="A32" s="13" t="s">
        <v>16</v>
      </c>
      <c r="B32" s="14"/>
      <c r="C32" s="14"/>
      <c r="D32" s="14"/>
      <c r="E32" s="14"/>
      <c r="F32" s="14">
        <f t="shared" si="6"/>
        <v>0</v>
      </c>
      <c r="G32" s="15"/>
      <c r="H32" s="15"/>
      <c r="I32" s="15"/>
      <c r="J32" s="6">
        <f t="shared" si="1"/>
        <v>0</v>
      </c>
      <c r="K32" s="29">
        <v>0.8</v>
      </c>
      <c r="L32" s="14">
        <f t="shared" si="2"/>
        <v>0</v>
      </c>
      <c r="M32" s="31">
        <f t="shared" si="3"/>
        <v>0</v>
      </c>
      <c r="N32" s="27"/>
    </row>
    <row r="33" spans="1:14" x14ac:dyDescent="0.2">
      <c r="A33" s="13" t="s">
        <v>17</v>
      </c>
      <c r="B33" s="14"/>
      <c r="C33" s="14"/>
      <c r="D33" s="14"/>
      <c r="E33" s="14"/>
      <c r="F33" s="14">
        <f t="shared" si="6"/>
        <v>0</v>
      </c>
      <c r="G33" s="15"/>
      <c r="H33" s="15"/>
      <c r="I33" s="15"/>
      <c r="J33" s="6">
        <f t="shared" si="1"/>
        <v>0</v>
      </c>
      <c r="K33" s="29">
        <v>0.8</v>
      </c>
      <c r="L33" s="14">
        <f t="shared" si="2"/>
        <v>0</v>
      </c>
      <c r="M33" s="31">
        <f t="shared" si="3"/>
        <v>0</v>
      </c>
      <c r="N33" s="27"/>
    </row>
    <row r="34" spans="1:14" ht="13.5" x14ac:dyDescent="0.2">
      <c r="A34" s="11" t="s">
        <v>20</v>
      </c>
      <c r="B34" s="8">
        <f>SUM(B35:B41)</f>
        <v>0</v>
      </c>
      <c r="C34" s="8">
        <f>SUM(C35:C41)</f>
        <v>0</v>
      </c>
      <c r="D34" s="8">
        <f>SUM(D35:D41)</f>
        <v>0</v>
      </c>
      <c r="E34" s="8">
        <f>SUM(E35:E41)</f>
        <v>0</v>
      </c>
      <c r="F34" s="8">
        <f>SUM(B34:E34)</f>
        <v>0</v>
      </c>
      <c r="G34" s="12">
        <f>SUM(G35:G41)</f>
        <v>0</v>
      </c>
      <c r="H34" s="12">
        <f>SUM(H35:H41)</f>
        <v>0</v>
      </c>
      <c r="I34" s="12">
        <f>SUM(I35:I41)</f>
        <v>0</v>
      </c>
      <c r="J34" s="6">
        <f t="shared" si="1"/>
        <v>0</v>
      </c>
      <c r="K34" s="32">
        <v>0.8</v>
      </c>
      <c r="L34" s="33">
        <f t="shared" si="2"/>
        <v>0</v>
      </c>
      <c r="M34" s="34">
        <f t="shared" si="3"/>
        <v>0</v>
      </c>
      <c r="N34" s="27"/>
    </row>
    <row r="35" spans="1:14" x14ac:dyDescent="0.2">
      <c r="A35" s="13" t="s">
        <v>11</v>
      </c>
      <c r="B35" s="14"/>
      <c r="C35" s="14"/>
      <c r="D35" s="14"/>
      <c r="E35" s="14"/>
      <c r="F35" s="14">
        <f t="shared" si="6"/>
        <v>0</v>
      </c>
      <c r="G35" s="15"/>
      <c r="H35" s="15"/>
      <c r="I35" s="15"/>
      <c r="J35" s="6">
        <f t="shared" si="1"/>
        <v>0</v>
      </c>
      <c r="K35" s="29">
        <v>0.8</v>
      </c>
      <c r="L35" s="14">
        <f t="shared" si="2"/>
        <v>0</v>
      </c>
      <c r="M35" s="31">
        <f t="shared" si="3"/>
        <v>0</v>
      </c>
      <c r="N35" s="27"/>
    </row>
    <row r="36" spans="1:14" x14ac:dyDescent="0.2">
      <c r="A36" s="13" t="s">
        <v>12</v>
      </c>
      <c r="B36" s="14"/>
      <c r="C36" s="14"/>
      <c r="D36" s="14"/>
      <c r="E36" s="14"/>
      <c r="F36" s="14">
        <f t="shared" si="6"/>
        <v>0</v>
      </c>
      <c r="G36" s="15"/>
      <c r="H36" s="15"/>
      <c r="I36" s="15"/>
      <c r="J36" s="6">
        <f t="shared" si="1"/>
        <v>0</v>
      </c>
      <c r="K36" s="29">
        <v>0.8</v>
      </c>
      <c r="L36" s="14">
        <f t="shared" si="2"/>
        <v>0</v>
      </c>
      <c r="M36" s="31">
        <f t="shared" si="3"/>
        <v>0</v>
      </c>
      <c r="N36" s="27"/>
    </row>
    <row r="37" spans="1:14" ht="25.5" x14ac:dyDescent="0.2">
      <c r="A37" s="13" t="s">
        <v>13</v>
      </c>
      <c r="B37" s="14"/>
      <c r="C37" s="14"/>
      <c r="D37" s="14"/>
      <c r="E37" s="14"/>
      <c r="F37" s="14">
        <f t="shared" si="6"/>
        <v>0</v>
      </c>
      <c r="G37" s="15"/>
      <c r="H37" s="15"/>
      <c r="I37" s="15"/>
      <c r="J37" s="6">
        <f t="shared" si="1"/>
        <v>0</v>
      </c>
      <c r="K37" s="29">
        <v>0.8</v>
      </c>
      <c r="L37" s="14">
        <f t="shared" si="2"/>
        <v>0</v>
      </c>
      <c r="M37" s="31">
        <f t="shared" si="3"/>
        <v>0</v>
      </c>
      <c r="N37" s="27"/>
    </row>
    <row r="38" spans="1:14" x14ac:dyDescent="0.2">
      <c r="A38" s="13" t="s">
        <v>14</v>
      </c>
      <c r="B38" s="14"/>
      <c r="C38" s="14"/>
      <c r="D38" s="14"/>
      <c r="E38" s="14"/>
      <c r="F38" s="14">
        <f t="shared" si="6"/>
        <v>0</v>
      </c>
      <c r="G38" s="15"/>
      <c r="H38" s="15"/>
      <c r="I38" s="15"/>
      <c r="J38" s="6">
        <f t="shared" si="1"/>
        <v>0</v>
      </c>
      <c r="K38" s="29">
        <v>0.8</v>
      </c>
      <c r="L38" s="14">
        <f t="shared" si="2"/>
        <v>0</v>
      </c>
      <c r="M38" s="31">
        <f t="shared" si="3"/>
        <v>0</v>
      </c>
      <c r="N38" s="27"/>
    </row>
    <row r="39" spans="1:14" x14ac:dyDescent="0.2">
      <c r="A39" s="13" t="s">
        <v>15</v>
      </c>
      <c r="B39" s="14"/>
      <c r="C39" s="14"/>
      <c r="D39" s="14"/>
      <c r="E39" s="14"/>
      <c r="F39" s="14">
        <f t="shared" si="6"/>
        <v>0</v>
      </c>
      <c r="G39" s="15"/>
      <c r="H39" s="15"/>
      <c r="I39" s="15"/>
      <c r="J39" s="6">
        <f t="shared" si="1"/>
        <v>0</v>
      </c>
      <c r="K39" s="29">
        <v>0.8</v>
      </c>
      <c r="L39" s="14">
        <f t="shared" si="2"/>
        <v>0</v>
      </c>
      <c r="M39" s="31">
        <f t="shared" si="3"/>
        <v>0</v>
      </c>
      <c r="N39" s="27"/>
    </row>
    <row r="40" spans="1:14" x14ac:dyDescent="0.2">
      <c r="A40" s="13" t="s">
        <v>16</v>
      </c>
      <c r="B40" s="14"/>
      <c r="C40" s="14"/>
      <c r="D40" s="14"/>
      <c r="E40" s="14"/>
      <c r="F40" s="14">
        <f t="shared" si="6"/>
        <v>0</v>
      </c>
      <c r="G40" s="15"/>
      <c r="H40" s="15"/>
      <c r="I40" s="15"/>
      <c r="J40" s="6">
        <f t="shared" si="1"/>
        <v>0</v>
      </c>
      <c r="K40" s="29">
        <v>0.8</v>
      </c>
      <c r="L40" s="14">
        <f t="shared" si="2"/>
        <v>0</v>
      </c>
      <c r="M40" s="31">
        <f t="shared" si="3"/>
        <v>0</v>
      </c>
      <c r="N40" s="27"/>
    </row>
    <row r="41" spans="1:14" x14ac:dyDescent="0.2">
      <c r="A41" s="13" t="s">
        <v>17</v>
      </c>
      <c r="B41" s="14"/>
      <c r="C41" s="14"/>
      <c r="D41" s="14"/>
      <c r="E41" s="14"/>
      <c r="F41" s="14">
        <f t="shared" si="6"/>
        <v>0</v>
      </c>
      <c r="G41" s="15"/>
      <c r="H41" s="15"/>
      <c r="I41" s="15"/>
      <c r="J41" s="6">
        <f t="shared" si="1"/>
        <v>0</v>
      </c>
      <c r="K41" s="29">
        <v>0.8</v>
      </c>
      <c r="L41" s="14">
        <f t="shared" si="2"/>
        <v>0</v>
      </c>
      <c r="M41" s="31">
        <f t="shared" si="3"/>
        <v>0</v>
      </c>
      <c r="N41" s="27"/>
    </row>
    <row r="42" spans="1:14" ht="13.5" x14ac:dyDescent="0.2">
      <c r="A42" s="11" t="s">
        <v>21</v>
      </c>
      <c r="B42" s="8">
        <f>SUM(B43:B49)</f>
        <v>0</v>
      </c>
      <c r="C42" s="8">
        <f>SUM(C43:C49)</f>
        <v>0</v>
      </c>
      <c r="D42" s="8">
        <f>SUM(D43:D49)</f>
        <v>0</v>
      </c>
      <c r="E42" s="8">
        <f>SUM(E43:E49)</f>
        <v>0</v>
      </c>
      <c r="F42" s="8">
        <f>SUM(B42:E42)</f>
        <v>0</v>
      </c>
      <c r="G42" s="12">
        <f>SUM(G43:G49)</f>
        <v>0</v>
      </c>
      <c r="H42" s="12">
        <f>SUM(H43:H49)</f>
        <v>0</v>
      </c>
      <c r="I42" s="12">
        <f>SUM(I43:I49)</f>
        <v>0</v>
      </c>
      <c r="J42" s="6">
        <f t="shared" si="1"/>
        <v>0</v>
      </c>
      <c r="K42" s="32">
        <v>0.8</v>
      </c>
      <c r="L42" s="33">
        <f t="shared" si="2"/>
        <v>0</v>
      </c>
      <c r="M42" s="34">
        <f t="shared" si="3"/>
        <v>0</v>
      </c>
      <c r="N42" s="27"/>
    </row>
    <row r="43" spans="1:14" x14ac:dyDescent="0.2">
      <c r="A43" s="13" t="s">
        <v>11</v>
      </c>
      <c r="B43" s="14"/>
      <c r="C43" s="14"/>
      <c r="D43" s="14"/>
      <c r="E43" s="14"/>
      <c r="F43" s="14">
        <f>SUM(B43:E43)</f>
        <v>0</v>
      </c>
      <c r="G43" s="15"/>
      <c r="H43" s="15"/>
      <c r="I43" s="15"/>
      <c r="J43" s="6">
        <f t="shared" si="1"/>
        <v>0</v>
      </c>
      <c r="K43" s="29">
        <v>0.8</v>
      </c>
      <c r="L43" s="14">
        <f t="shared" si="2"/>
        <v>0</v>
      </c>
      <c r="M43" s="31">
        <f t="shared" si="3"/>
        <v>0</v>
      </c>
      <c r="N43" s="27"/>
    </row>
    <row r="44" spans="1:14" x14ac:dyDescent="0.2">
      <c r="A44" s="13" t="s">
        <v>12</v>
      </c>
      <c r="B44" s="14"/>
      <c r="C44" s="14"/>
      <c r="D44" s="14"/>
      <c r="E44" s="14"/>
      <c r="F44" s="14">
        <f t="shared" si="6"/>
        <v>0</v>
      </c>
      <c r="G44" s="15"/>
      <c r="H44" s="15"/>
      <c r="I44" s="15"/>
      <c r="J44" s="6">
        <f t="shared" si="1"/>
        <v>0</v>
      </c>
      <c r="K44" s="29">
        <v>0.8</v>
      </c>
      <c r="L44" s="14">
        <f t="shared" si="2"/>
        <v>0</v>
      </c>
      <c r="M44" s="31">
        <f t="shared" si="3"/>
        <v>0</v>
      </c>
      <c r="N44" s="27"/>
    </row>
    <row r="45" spans="1:14" ht="25.5" x14ac:dyDescent="0.2">
      <c r="A45" s="13" t="s">
        <v>13</v>
      </c>
      <c r="B45" s="14"/>
      <c r="C45" s="14"/>
      <c r="D45" s="14"/>
      <c r="E45" s="14"/>
      <c r="F45" s="14">
        <f t="shared" si="6"/>
        <v>0</v>
      </c>
      <c r="G45" s="15"/>
      <c r="H45" s="15"/>
      <c r="I45" s="15"/>
      <c r="J45" s="6">
        <f t="shared" si="1"/>
        <v>0</v>
      </c>
      <c r="K45" s="29">
        <v>0.8</v>
      </c>
      <c r="L45" s="14">
        <f t="shared" si="2"/>
        <v>0</v>
      </c>
      <c r="M45" s="31">
        <f t="shared" si="3"/>
        <v>0</v>
      </c>
      <c r="N45" s="27"/>
    </row>
    <row r="46" spans="1:14" x14ac:dyDescent="0.2">
      <c r="A46" s="13" t="s">
        <v>14</v>
      </c>
      <c r="B46" s="14"/>
      <c r="C46" s="14"/>
      <c r="D46" s="14"/>
      <c r="E46" s="14"/>
      <c r="F46" s="14">
        <f t="shared" si="6"/>
        <v>0</v>
      </c>
      <c r="G46" s="15"/>
      <c r="H46" s="15"/>
      <c r="I46" s="15"/>
      <c r="J46" s="6">
        <f t="shared" si="1"/>
        <v>0</v>
      </c>
      <c r="K46" s="29">
        <v>0.8</v>
      </c>
      <c r="L46" s="14">
        <f t="shared" si="2"/>
        <v>0</v>
      </c>
      <c r="M46" s="31">
        <f t="shared" si="3"/>
        <v>0</v>
      </c>
      <c r="N46" s="27"/>
    </row>
    <row r="47" spans="1:14" x14ac:dyDescent="0.2">
      <c r="A47" s="13" t="s">
        <v>15</v>
      </c>
      <c r="B47" s="14"/>
      <c r="C47" s="14"/>
      <c r="D47" s="14"/>
      <c r="E47" s="14"/>
      <c r="F47" s="14">
        <f t="shared" si="6"/>
        <v>0</v>
      </c>
      <c r="G47" s="15"/>
      <c r="H47" s="15"/>
      <c r="I47" s="15"/>
      <c r="J47" s="6">
        <f t="shared" si="1"/>
        <v>0</v>
      </c>
      <c r="K47" s="29">
        <v>0.8</v>
      </c>
      <c r="L47" s="14">
        <f t="shared" si="2"/>
        <v>0</v>
      </c>
      <c r="M47" s="31">
        <f t="shared" si="3"/>
        <v>0</v>
      </c>
      <c r="N47" s="27"/>
    </row>
    <row r="48" spans="1:14" x14ac:dyDescent="0.2">
      <c r="A48" s="13" t="s">
        <v>16</v>
      </c>
      <c r="B48" s="14"/>
      <c r="C48" s="14"/>
      <c r="D48" s="14"/>
      <c r="E48" s="14"/>
      <c r="F48" s="14">
        <f t="shared" si="6"/>
        <v>0</v>
      </c>
      <c r="G48" s="15"/>
      <c r="H48" s="15"/>
      <c r="I48" s="15"/>
      <c r="J48" s="6">
        <f t="shared" si="1"/>
        <v>0</v>
      </c>
      <c r="K48" s="29">
        <v>0.8</v>
      </c>
      <c r="L48" s="14">
        <f t="shared" si="2"/>
        <v>0</v>
      </c>
      <c r="M48" s="31">
        <f t="shared" si="3"/>
        <v>0</v>
      </c>
      <c r="N48" s="27"/>
    </row>
    <row r="49" spans="1:14" x14ac:dyDescent="0.2">
      <c r="A49" s="13" t="s">
        <v>17</v>
      </c>
      <c r="B49" s="14"/>
      <c r="C49" s="14"/>
      <c r="D49" s="14"/>
      <c r="E49" s="14"/>
      <c r="F49" s="14">
        <f t="shared" ref="F49:F112" si="7">SUM(B49:E49)</f>
        <v>0</v>
      </c>
      <c r="G49" s="15"/>
      <c r="H49" s="15"/>
      <c r="I49" s="15"/>
      <c r="J49" s="6">
        <f t="shared" si="1"/>
        <v>0</v>
      </c>
      <c r="K49" s="29">
        <v>0.8</v>
      </c>
      <c r="L49" s="14">
        <f t="shared" si="2"/>
        <v>0</v>
      </c>
      <c r="M49" s="31">
        <f t="shared" si="3"/>
        <v>0</v>
      </c>
      <c r="N49" s="27"/>
    </row>
    <row r="50" spans="1:14" ht="23.25" customHeight="1" x14ac:dyDescent="0.2">
      <c r="A50" s="4" t="s">
        <v>40</v>
      </c>
      <c r="B50" s="6">
        <f>B51+B77+B103+B129+B155+B181+B207+B233+B244+B255+B266+B292+B318+B344+B370+B396+B422+B433</f>
        <v>0</v>
      </c>
      <c r="C50" s="6">
        <f>C51+C77+C103+C129+C155+C181+C207+C233+C244+C255+C266+C292+C318+C344+C370+C396+C422+C433</f>
        <v>0</v>
      </c>
      <c r="D50" s="6">
        <f>D51+D77+D103+D129+D155+D181+D207+D233+D244+D255+D266+D292+D318+D344+D370+D396+D422+D433</f>
        <v>0</v>
      </c>
      <c r="E50" s="6">
        <f>E51+E77+E103+E129+E155+E181+E207+E233+E244+E255+E266+E292+E318+E344+E370+E396+E422+E433</f>
        <v>0</v>
      </c>
      <c r="F50" s="6">
        <f t="shared" si="7"/>
        <v>0</v>
      </c>
      <c r="G50" s="6">
        <f>G51+G77+G103+G129+G155+G181+G207+G233+G244+G255+G266+G292+G318+G344+G370+G396+G422+G433</f>
        <v>0</v>
      </c>
      <c r="H50" s="6">
        <f>H51+H77+H103+H129+H155+H181+H207+H233+H244+H255+H266+H292+H318+H344+H370+H396+H422+H433</f>
        <v>0</v>
      </c>
      <c r="I50" s="6">
        <f>I51+I77+I103+I129+I155+I181+I207+I233+I244+I255+I266+I292+I318+I344+I370+I396+I422+I433</f>
        <v>0</v>
      </c>
      <c r="J50" s="6">
        <f t="shared" si="1"/>
        <v>0</v>
      </c>
      <c r="K50" s="35">
        <v>0.8</v>
      </c>
      <c r="L50" s="33">
        <f t="shared" si="2"/>
        <v>0</v>
      </c>
      <c r="M50" s="34">
        <f t="shared" si="3"/>
        <v>0</v>
      </c>
      <c r="N50" s="27"/>
    </row>
    <row r="51" spans="1:14" ht="13.5" x14ac:dyDescent="0.2">
      <c r="A51" s="38" t="s">
        <v>41</v>
      </c>
      <c r="B51" s="8">
        <f>SUM(B52,B57,B62,B67,B72)</f>
        <v>0</v>
      </c>
      <c r="C51" s="8">
        <f>SUM(C52,C57,C62,C67,C72)</f>
        <v>0</v>
      </c>
      <c r="D51" s="8">
        <f>SUM(D52,D57,D62,D67,D72)</f>
        <v>0</v>
      </c>
      <c r="E51" s="8">
        <f>SUM(E52,E57,E62,E67,E72)</f>
        <v>0</v>
      </c>
      <c r="F51" s="8">
        <f t="shared" si="7"/>
        <v>0</v>
      </c>
      <c r="G51" s="12">
        <f>SUM(G52,G57,G62,G67,G72)</f>
        <v>0</v>
      </c>
      <c r="H51" s="12">
        <f>SUM(H52,H57,H62,H67,H72)</f>
        <v>0</v>
      </c>
      <c r="I51" s="12">
        <f>SUM(I52,I57,I62,I67,I72)</f>
        <v>0</v>
      </c>
      <c r="J51" s="6">
        <f t="shared" si="1"/>
        <v>0</v>
      </c>
      <c r="K51" s="35">
        <v>0.8</v>
      </c>
      <c r="L51" s="33">
        <f t="shared" si="2"/>
        <v>0</v>
      </c>
      <c r="M51" s="34">
        <f t="shared" si="3"/>
        <v>0</v>
      </c>
      <c r="N51" s="27"/>
    </row>
    <row r="52" spans="1:14" x14ac:dyDescent="0.2">
      <c r="A52" s="16" t="s">
        <v>10</v>
      </c>
      <c r="B52" s="14">
        <f>SUM(B53:B56)</f>
        <v>0</v>
      </c>
      <c r="C52" s="14">
        <f>SUM(C53:C56)</f>
        <v>0</v>
      </c>
      <c r="D52" s="14">
        <f>SUM(D53:D56)</f>
        <v>0</v>
      </c>
      <c r="E52" s="14">
        <f>SUM(E53:E56)</f>
        <v>0</v>
      </c>
      <c r="F52" s="14">
        <f t="shared" si="7"/>
        <v>0</v>
      </c>
      <c r="G52" s="15">
        <f>SUM(G53:G56)</f>
        <v>0</v>
      </c>
      <c r="H52" s="15">
        <f>SUM(H53:H56)</f>
        <v>0</v>
      </c>
      <c r="I52" s="15">
        <f>SUM(I53:I56)</f>
        <v>0</v>
      </c>
      <c r="J52" s="6">
        <f t="shared" si="1"/>
        <v>0</v>
      </c>
      <c r="K52" s="30">
        <v>0.8</v>
      </c>
      <c r="L52" s="14">
        <f t="shared" si="2"/>
        <v>0</v>
      </c>
      <c r="M52" s="31">
        <f t="shared" si="3"/>
        <v>0</v>
      </c>
      <c r="N52" s="27"/>
    </row>
    <row r="53" spans="1:14" x14ac:dyDescent="0.2">
      <c r="A53" s="13" t="s">
        <v>22</v>
      </c>
      <c r="B53" s="14"/>
      <c r="C53" s="14"/>
      <c r="D53" s="14"/>
      <c r="E53" s="14"/>
      <c r="F53" s="14">
        <f t="shared" si="7"/>
        <v>0</v>
      </c>
      <c r="G53" s="15"/>
      <c r="H53" s="15"/>
      <c r="I53" s="15"/>
      <c r="J53" s="6">
        <f t="shared" si="1"/>
        <v>0</v>
      </c>
      <c r="K53" s="30">
        <v>0.8</v>
      </c>
      <c r="L53" s="14">
        <f t="shared" si="2"/>
        <v>0</v>
      </c>
      <c r="M53" s="31">
        <f t="shared" si="3"/>
        <v>0</v>
      </c>
      <c r="N53" s="27"/>
    </row>
    <row r="54" spans="1:14" x14ac:dyDescent="0.2">
      <c r="A54" s="13" t="s">
        <v>23</v>
      </c>
      <c r="B54" s="14"/>
      <c r="C54" s="14"/>
      <c r="D54" s="14"/>
      <c r="E54" s="14"/>
      <c r="F54" s="14">
        <f t="shared" si="7"/>
        <v>0</v>
      </c>
      <c r="G54" s="15"/>
      <c r="H54" s="15"/>
      <c r="I54" s="15"/>
      <c r="J54" s="6">
        <f t="shared" si="1"/>
        <v>0</v>
      </c>
      <c r="K54" s="30">
        <v>0.8</v>
      </c>
      <c r="L54" s="14">
        <f t="shared" si="2"/>
        <v>0</v>
      </c>
      <c r="M54" s="31">
        <f t="shared" si="3"/>
        <v>0</v>
      </c>
      <c r="N54" s="27"/>
    </row>
    <row r="55" spans="1:14" ht="14.25" customHeight="1" x14ac:dyDescent="0.2">
      <c r="A55" s="13" t="s">
        <v>24</v>
      </c>
      <c r="B55" s="14"/>
      <c r="C55" s="14"/>
      <c r="D55" s="14"/>
      <c r="E55" s="14"/>
      <c r="F55" s="14">
        <f t="shared" si="7"/>
        <v>0</v>
      </c>
      <c r="G55" s="15"/>
      <c r="H55" s="15"/>
      <c r="I55" s="15"/>
      <c r="J55" s="6">
        <f t="shared" si="1"/>
        <v>0</v>
      </c>
      <c r="K55" s="30">
        <v>0.8</v>
      </c>
      <c r="L55" s="14">
        <f t="shared" si="2"/>
        <v>0</v>
      </c>
      <c r="M55" s="31">
        <f t="shared" si="3"/>
        <v>0</v>
      </c>
      <c r="N55" s="27"/>
    </row>
    <row r="56" spans="1:14" ht="25.5" x14ac:dyDescent="0.2">
      <c r="A56" s="13" t="s">
        <v>25</v>
      </c>
      <c r="B56" s="14"/>
      <c r="C56" s="14"/>
      <c r="D56" s="14"/>
      <c r="E56" s="14"/>
      <c r="F56" s="14">
        <f t="shared" si="7"/>
        <v>0</v>
      </c>
      <c r="G56" s="15"/>
      <c r="H56" s="15"/>
      <c r="I56" s="15"/>
      <c r="J56" s="6">
        <f t="shared" si="1"/>
        <v>0</v>
      </c>
      <c r="K56" s="30">
        <v>0.8</v>
      </c>
      <c r="L56" s="14">
        <f t="shared" si="2"/>
        <v>0</v>
      </c>
      <c r="M56" s="31">
        <f t="shared" si="3"/>
        <v>0</v>
      </c>
      <c r="N56" s="27"/>
    </row>
    <row r="57" spans="1:14" x14ac:dyDescent="0.2">
      <c r="A57" s="16" t="s">
        <v>18</v>
      </c>
      <c r="B57" s="14">
        <f>SUM(B58:B61)</f>
        <v>0</v>
      </c>
      <c r="C57" s="14">
        <f>SUM(C58:C61)</f>
        <v>0</v>
      </c>
      <c r="D57" s="14">
        <f>SUM(D58:D61)</f>
        <v>0</v>
      </c>
      <c r="E57" s="14">
        <f>SUM(E58:E61)</f>
        <v>0</v>
      </c>
      <c r="F57" s="14">
        <f t="shared" si="7"/>
        <v>0</v>
      </c>
      <c r="G57" s="15">
        <f>SUM(G58:G61)</f>
        <v>0</v>
      </c>
      <c r="H57" s="15">
        <f>SUM(H58:H61)</f>
        <v>0</v>
      </c>
      <c r="I57" s="15">
        <f>SUM(I58:I61)</f>
        <v>0</v>
      </c>
      <c r="J57" s="6">
        <f t="shared" si="1"/>
        <v>0</v>
      </c>
      <c r="K57" s="30">
        <v>0.8</v>
      </c>
      <c r="L57" s="14">
        <f t="shared" si="2"/>
        <v>0</v>
      </c>
      <c r="M57" s="31">
        <f t="shared" si="3"/>
        <v>0</v>
      </c>
      <c r="N57" s="27"/>
    </row>
    <row r="58" spans="1:14" x14ac:dyDescent="0.2">
      <c r="A58" s="13" t="s">
        <v>22</v>
      </c>
      <c r="B58" s="14"/>
      <c r="C58" s="14"/>
      <c r="D58" s="14"/>
      <c r="E58" s="14"/>
      <c r="F58" s="14">
        <f t="shared" si="7"/>
        <v>0</v>
      </c>
      <c r="G58" s="15"/>
      <c r="H58" s="15"/>
      <c r="I58" s="15"/>
      <c r="J58" s="6">
        <f t="shared" si="1"/>
        <v>0</v>
      </c>
      <c r="K58" s="30">
        <v>0.8</v>
      </c>
      <c r="L58" s="14">
        <f t="shared" si="2"/>
        <v>0</v>
      </c>
      <c r="M58" s="31">
        <f t="shared" si="3"/>
        <v>0</v>
      </c>
      <c r="N58" s="27"/>
    </row>
    <row r="59" spans="1:14" x14ac:dyDescent="0.2">
      <c r="A59" s="13" t="s">
        <v>23</v>
      </c>
      <c r="B59" s="14"/>
      <c r="C59" s="14"/>
      <c r="D59" s="14"/>
      <c r="E59" s="14"/>
      <c r="F59" s="14">
        <f t="shared" si="7"/>
        <v>0</v>
      </c>
      <c r="G59" s="15"/>
      <c r="H59" s="15"/>
      <c r="I59" s="15"/>
      <c r="J59" s="6">
        <f t="shared" si="1"/>
        <v>0</v>
      </c>
      <c r="K59" s="30">
        <v>0.8</v>
      </c>
      <c r="L59" s="14">
        <f t="shared" si="2"/>
        <v>0</v>
      </c>
      <c r="M59" s="31">
        <f t="shared" si="3"/>
        <v>0</v>
      </c>
      <c r="N59" s="27"/>
    </row>
    <row r="60" spans="1:14" ht="14.25" customHeight="1" x14ac:dyDescent="0.2">
      <c r="A60" s="13" t="s">
        <v>24</v>
      </c>
      <c r="B60" s="14"/>
      <c r="C60" s="14"/>
      <c r="D60" s="14"/>
      <c r="E60" s="14"/>
      <c r="F60" s="14">
        <f t="shared" si="7"/>
        <v>0</v>
      </c>
      <c r="G60" s="15"/>
      <c r="H60" s="15"/>
      <c r="I60" s="15"/>
      <c r="J60" s="6">
        <f t="shared" si="1"/>
        <v>0</v>
      </c>
      <c r="K60" s="30">
        <v>0.8</v>
      </c>
      <c r="L60" s="14">
        <f t="shared" si="2"/>
        <v>0</v>
      </c>
      <c r="M60" s="31">
        <f t="shared" si="3"/>
        <v>0</v>
      </c>
      <c r="N60" s="27"/>
    </row>
    <row r="61" spans="1:14" ht="25.5" x14ac:dyDescent="0.2">
      <c r="A61" s="13" t="s">
        <v>25</v>
      </c>
      <c r="B61" s="14"/>
      <c r="C61" s="14"/>
      <c r="D61" s="14"/>
      <c r="E61" s="14"/>
      <c r="F61" s="14">
        <f t="shared" si="7"/>
        <v>0</v>
      </c>
      <c r="G61" s="15"/>
      <c r="H61" s="15"/>
      <c r="I61" s="15"/>
      <c r="J61" s="6">
        <f t="shared" si="1"/>
        <v>0</v>
      </c>
      <c r="K61" s="30">
        <v>0.8</v>
      </c>
      <c r="L61" s="14">
        <f t="shared" si="2"/>
        <v>0</v>
      </c>
      <c r="M61" s="31">
        <f t="shared" si="3"/>
        <v>0</v>
      </c>
      <c r="N61" s="27"/>
    </row>
    <row r="62" spans="1:14" x14ac:dyDescent="0.2">
      <c r="A62" s="16" t="s">
        <v>19</v>
      </c>
      <c r="B62" s="14">
        <f>SUM(B63:B66)</f>
        <v>0</v>
      </c>
      <c r="C62" s="14">
        <f>SUM(C63:C66)</f>
        <v>0</v>
      </c>
      <c r="D62" s="14">
        <f>SUM(D63:D66)</f>
        <v>0</v>
      </c>
      <c r="E62" s="14">
        <f>SUM(E63:E66)</f>
        <v>0</v>
      </c>
      <c r="F62" s="14">
        <f t="shared" si="7"/>
        <v>0</v>
      </c>
      <c r="G62" s="15">
        <f>SUM(G63:G66)</f>
        <v>0</v>
      </c>
      <c r="H62" s="15">
        <f>SUM(H63:H66)</f>
        <v>0</v>
      </c>
      <c r="I62" s="15">
        <f>SUM(I63:I66)</f>
        <v>0</v>
      </c>
      <c r="J62" s="6">
        <f t="shared" si="1"/>
        <v>0</v>
      </c>
      <c r="K62" s="30">
        <v>0.8</v>
      </c>
      <c r="L62" s="14">
        <f t="shared" si="2"/>
        <v>0</v>
      </c>
      <c r="M62" s="31">
        <f t="shared" si="3"/>
        <v>0</v>
      </c>
      <c r="N62" s="27"/>
    </row>
    <row r="63" spans="1:14" x14ac:dyDescent="0.2">
      <c r="A63" s="13" t="s">
        <v>22</v>
      </c>
      <c r="B63" s="14"/>
      <c r="C63" s="14"/>
      <c r="D63" s="14"/>
      <c r="E63" s="14"/>
      <c r="F63" s="14">
        <f t="shared" si="7"/>
        <v>0</v>
      </c>
      <c r="G63" s="15"/>
      <c r="H63" s="15"/>
      <c r="I63" s="15"/>
      <c r="J63" s="6">
        <f t="shared" si="1"/>
        <v>0</v>
      </c>
      <c r="K63" s="30">
        <v>0.8</v>
      </c>
      <c r="L63" s="14">
        <f t="shared" si="2"/>
        <v>0</v>
      </c>
      <c r="M63" s="31">
        <f t="shared" si="3"/>
        <v>0</v>
      </c>
      <c r="N63" s="27"/>
    </row>
    <row r="64" spans="1:14" x14ac:dyDescent="0.2">
      <c r="A64" s="13" t="s">
        <v>23</v>
      </c>
      <c r="B64" s="14"/>
      <c r="C64" s="14"/>
      <c r="D64" s="14"/>
      <c r="E64" s="14"/>
      <c r="F64" s="14">
        <f t="shared" si="7"/>
        <v>0</v>
      </c>
      <c r="G64" s="15"/>
      <c r="H64" s="15"/>
      <c r="I64" s="15"/>
      <c r="J64" s="6">
        <f t="shared" si="1"/>
        <v>0</v>
      </c>
      <c r="K64" s="30">
        <v>0.8</v>
      </c>
      <c r="L64" s="14">
        <f t="shared" si="2"/>
        <v>0</v>
      </c>
      <c r="M64" s="31">
        <f t="shared" si="3"/>
        <v>0</v>
      </c>
      <c r="N64" s="27"/>
    </row>
    <row r="65" spans="1:14" ht="14.25" customHeight="1" x14ac:dyDescent="0.2">
      <c r="A65" s="13" t="s">
        <v>24</v>
      </c>
      <c r="B65" s="14"/>
      <c r="C65" s="14"/>
      <c r="D65" s="14"/>
      <c r="E65" s="14"/>
      <c r="F65" s="14">
        <f t="shared" si="7"/>
        <v>0</v>
      </c>
      <c r="G65" s="15"/>
      <c r="H65" s="15"/>
      <c r="I65" s="15"/>
      <c r="J65" s="6">
        <f t="shared" si="1"/>
        <v>0</v>
      </c>
      <c r="K65" s="30">
        <v>0.8</v>
      </c>
      <c r="L65" s="14">
        <f t="shared" si="2"/>
        <v>0</v>
      </c>
      <c r="M65" s="31">
        <f t="shared" si="3"/>
        <v>0</v>
      </c>
      <c r="N65" s="27"/>
    </row>
    <row r="66" spans="1:14" ht="25.5" x14ac:dyDescent="0.2">
      <c r="A66" s="13" t="s">
        <v>25</v>
      </c>
      <c r="B66" s="14"/>
      <c r="C66" s="14"/>
      <c r="D66" s="14"/>
      <c r="E66" s="14"/>
      <c r="F66" s="14">
        <f t="shared" si="7"/>
        <v>0</v>
      </c>
      <c r="G66" s="15"/>
      <c r="H66" s="15"/>
      <c r="I66" s="15"/>
      <c r="J66" s="6">
        <f t="shared" si="1"/>
        <v>0</v>
      </c>
      <c r="K66" s="30">
        <v>0.8</v>
      </c>
      <c r="L66" s="14">
        <f t="shared" si="2"/>
        <v>0</v>
      </c>
      <c r="M66" s="31">
        <f t="shared" si="3"/>
        <v>0</v>
      </c>
      <c r="N66" s="27"/>
    </row>
    <row r="67" spans="1:14" x14ac:dyDescent="0.2">
      <c r="A67" s="16" t="s">
        <v>20</v>
      </c>
      <c r="B67" s="14">
        <f>SUM(B68:B71)</f>
        <v>0</v>
      </c>
      <c r="C67" s="14">
        <f>SUM(C68:C71)</f>
        <v>0</v>
      </c>
      <c r="D67" s="14">
        <f>SUM(D68:D71)</f>
        <v>0</v>
      </c>
      <c r="E67" s="14">
        <f>SUM(E68:E71)</f>
        <v>0</v>
      </c>
      <c r="F67" s="14">
        <f t="shared" si="7"/>
        <v>0</v>
      </c>
      <c r="G67" s="15">
        <f>SUM(G68:G71)</f>
        <v>0</v>
      </c>
      <c r="H67" s="15">
        <f>SUM(H68:H71)</f>
        <v>0</v>
      </c>
      <c r="I67" s="15">
        <f>SUM(I68:I71)</f>
        <v>0</v>
      </c>
      <c r="J67" s="6">
        <f t="shared" si="1"/>
        <v>0</v>
      </c>
      <c r="K67" s="30">
        <v>0.8</v>
      </c>
      <c r="L67" s="14">
        <f t="shared" si="2"/>
        <v>0</v>
      </c>
      <c r="M67" s="31">
        <f t="shared" si="3"/>
        <v>0</v>
      </c>
      <c r="N67" s="27"/>
    </row>
    <row r="68" spans="1:14" x14ac:dyDescent="0.2">
      <c r="A68" s="13" t="s">
        <v>22</v>
      </c>
      <c r="B68" s="14"/>
      <c r="C68" s="14"/>
      <c r="D68" s="14"/>
      <c r="E68" s="14"/>
      <c r="F68" s="14">
        <f t="shared" si="7"/>
        <v>0</v>
      </c>
      <c r="G68" s="15"/>
      <c r="H68" s="15"/>
      <c r="I68" s="15"/>
      <c r="J68" s="6">
        <f t="shared" si="1"/>
        <v>0</v>
      </c>
      <c r="K68" s="30">
        <v>0.8</v>
      </c>
      <c r="L68" s="14">
        <f t="shared" si="2"/>
        <v>0</v>
      </c>
      <c r="M68" s="31">
        <f t="shared" si="3"/>
        <v>0</v>
      </c>
      <c r="N68" s="27"/>
    </row>
    <row r="69" spans="1:14" x14ac:dyDescent="0.2">
      <c r="A69" s="13" t="s">
        <v>23</v>
      </c>
      <c r="B69" s="14"/>
      <c r="C69" s="14"/>
      <c r="D69" s="14"/>
      <c r="E69" s="14"/>
      <c r="F69" s="14">
        <f t="shared" si="7"/>
        <v>0</v>
      </c>
      <c r="G69" s="15"/>
      <c r="H69" s="15"/>
      <c r="I69" s="15"/>
      <c r="J69" s="6">
        <f t="shared" si="1"/>
        <v>0</v>
      </c>
      <c r="K69" s="30">
        <v>0.8</v>
      </c>
      <c r="L69" s="14">
        <f t="shared" si="2"/>
        <v>0</v>
      </c>
      <c r="M69" s="31">
        <f t="shared" si="3"/>
        <v>0</v>
      </c>
      <c r="N69" s="27"/>
    </row>
    <row r="70" spans="1:14" ht="14.25" customHeight="1" x14ac:dyDescent="0.2">
      <c r="A70" s="13" t="s">
        <v>24</v>
      </c>
      <c r="B70" s="14"/>
      <c r="C70" s="14"/>
      <c r="D70" s="14"/>
      <c r="E70" s="14"/>
      <c r="F70" s="14">
        <f t="shared" si="7"/>
        <v>0</v>
      </c>
      <c r="G70" s="15"/>
      <c r="H70" s="15"/>
      <c r="I70" s="15"/>
      <c r="J70" s="6">
        <f t="shared" ref="J70:J107" si="8">SUM(F70:I70)</f>
        <v>0</v>
      </c>
      <c r="K70" s="30">
        <v>0.8</v>
      </c>
      <c r="L70" s="14">
        <f t="shared" si="2"/>
        <v>0</v>
      </c>
      <c r="M70" s="31">
        <f t="shared" si="3"/>
        <v>0</v>
      </c>
      <c r="N70" s="27"/>
    </row>
    <row r="71" spans="1:14" ht="25.5" x14ac:dyDescent="0.2">
      <c r="A71" s="13" t="s">
        <v>25</v>
      </c>
      <c r="B71" s="14"/>
      <c r="C71" s="14"/>
      <c r="D71" s="14"/>
      <c r="E71" s="14"/>
      <c r="F71" s="14">
        <f t="shared" si="7"/>
        <v>0</v>
      </c>
      <c r="G71" s="15"/>
      <c r="H71" s="15"/>
      <c r="I71" s="15"/>
      <c r="J71" s="6">
        <f t="shared" si="8"/>
        <v>0</v>
      </c>
      <c r="K71" s="30">
        <v>0.8</v>
      </c>
      <c r="L71" s="14">
        <f t="shared" ref="L71:L134" si="9">J71*K71</f>
        <v>0</v>
      </c>
      <c r="M71" s="31">
        <f t="shared" ref="M71:M134" si="10">J71-L71</f>
        <v>0</v>
      </c>
      <c r="N71" s="27"/>
    </row>
    <row r="72" spans="1:14" x14ac:dyDescent="0.2">
      <c r="A72" s="16" t="s">
        <v>21</v>
      </c>
      <c r="B72" s="14">
        <f>SUM(B73:B76)</f>
        <v>0</v>
      </c>
      <c r="C72" s="14">
        <f>SUM(C73:C76)</f>
        <v>0</v>
      </c>
      <c r="D72" s="14">
        <f>SUM(D73:D76)</f>
        <v>0</v>
      </c>
      <c r="E72" s="14">
        <f>SUM(E73:E76)</f>
        <v>0</v>
      </c>
      <c r="F72" s="14">
        <f t="shared" si="7"/>
        <v>0</v>
      </c>
      <c r="G72" s="15">
        <f>SUM(G73:G76)</f>
        <v>0</v>
      </c>
      <c r="H72" s="15">
        <f>SUM(H73:H76)</f>
        <v>0</v>
      </c>
      <c r="I72" s="15">
        <f>SUM(I73:I76)</f>
        <v>0</v>
      </c>
      <c r="J72" s="6">
        <f t="shared" si="8"/>
        <v>0</v>
      </c>
      <c r="K72" s="30">
        <v>0.8</v>
      </c>
      <c r="L72" s="14">
        <f t="shared" si="9"/>
        <v>0</v>
      </c>
      <c r="M72" s="31">
        <f t="shared" si="10"/>
        <v>0</v>
      </c>
      <c r="N72" s="27"/>
    </row>
    <row r="73" spans="1:14" x14ac:dyDescent="0.2">
      <c r="A73" s="13" t="s">
        <v>22</v>
      </c>
      <c r="B73" s="14"/>
      <c r="C73" s="14"/>
      <c r="D73" s="14"/>
      <c r="E73" s="14"/>
      <c r="F73" s="14">
        <f t="shared" si="7"/>
        <v>0</v>
      </c>
      <c r="G73" s="15"/>
      <c r="H73" s="15"/>
      <c r="I73" s="15"/>
      <c r="J73" s="6">
        <f t="shared" si="8"/>
        <v>0</v>
      </c>
      <c r="K73" s="30">
        <v>0.8</v>
      </c>
      <c r="L73" s="14">
        <f t="shared" si="9"/>
        <v>0</v>
      </c>
      <c r="M73" s="31">
        <f t="shared" si="10"/>
        <v>0</v>
      </c>
      <c r="N73" s="27"/>
    </row>
    <row r="74" spans="1:14" x14ac:dyDescent="0.2">
      <c r="A74" s="13" t="s">
        <v>23</v>
      </c>
      <c r="B74" s="14"/>
      <c r="C74" s="14"/>
      <c r="D74" s="14"/>
      <c r="E74" s="14"/>
      <c r="F74" s="14">
        <f t="shared" si="7"/>
        <v>0</v>
      </c>
      <c r="G74" s="15"/>
      <c r="H74" s="15"/>
      <c r="I74" s="15"/>
      <c r="J74" s="6">
        <f t="shared" si="8"/>
        <v>0</v>
      </c>
      <c r="K74" s="30">
        <v>0.8</v>
      </c>
      <c r="L74" s="14">
        <f t="shared" si="9"/>
        <v>0</v>
      </c>
      <c r="M74" s="31">
        <f t="shared" si="10"/>
        <v>0</v>
      </c>
      <c r="N74" s="27"/>
    </row>
    <row r="75" spans="1:14" ht="14.25" customHeight="1" x14ac:dyDescent="0.2">
      <c r="A75" s="13" t="s">
        <v>24</v>
      </c>
      <c r="B75" s="14"/>
      <c r="C75" s="14"/>
      <c r="D75" s="14"/>
      <c r="E75" s="14"/>
      <c r="F75" s="14">
        <f t="shared" si="7"/>
        <v>0</v>
      </c>
      <c r="G75" s="15"/>
      <c r="H75" s="15"/>
      <c r="I75" s="15"/>
      <c r="J75" s="6">
        <f t="shared" si="8"/>
        <v>0</v>
      </c>
      <c r="K75" s="30">
        <v>0.8</v>
      </c>
      <c r="L75" s="14">
        <f t="shared" si="9"/>
        <v>0</v>
      </c>
      <c r="M75" s="31">
        <f t="shared" si="10"/>
        <v>0</v>
      </c>
      <c r="N75" s="27"/>
    </row>
    <row r="76" spans="1:14" ht="25.5" x14ac:dyDescent="0.2">
      <c r="A76" s="13" t="s">
        <v>25</v>
      </c>
      <c r="B76" s="14"/>
      <c r="C76" s="14"/>
      <c r="D76" s="14"/>
      <c r="E76" s="14"/>
      <c r="F76" s="14">
        <f t="shared" si="7"/>
        <v>0</v>
      </c>
      <c r="G76" s="15"/>
      <c r="H76" s="15"/>
      <c r="I76" s="15"/>
      <c r="J76" s="6">
        <f t="shared" si="8"/>
        <v>0</v>
      </c>
      <c r="K76" s="30">
        <v>0.8</v>
      </c>
      <c r="L76" s="14">
        <f t="shared" si="9"/>
        <v>0</v>
      </c>
      <c r="M76" s="31">
        <f t="shared" si="10"/>
        <v>0</v>
      </c>
      <c r="N76" s="27"/>
    </row>
    <row r="77" spans="1:14" ht="13.5" x14ac:dyDescent="0.2">
      <c r="A77" s="38" t="s">
        <v>59</v>
      </c>
      <c r="B77" s="8">
        <f>SUM(B78,B83,B88,B93,B98)</f>
        <v>0</v>
      </c>
      <c r="C77" s="8">
        <f>SUM(C78,C83,C88,C93,C98)</f>
        <v>0</v>
      </c>
      <c r="D77" s="8">
        <f>SUM(D78,D83,D88,D93,D98)</f>
        <v>0</v>
      </c>
      <c r="E77" s="8">
        <f>SUM(E78,E83,E88,E93,E98)</f>
        <v>0</v>
      </c>
      <c r="F77" s="8">
        <f t="shared" si="7"/>
        <v>0</v>
      </c>
      <c r="G77" s="12">
        <f>SUM(G78,G83,G88,G93,G98)</f>
        <v>0</v>
      </c>
      <c r="H77" s="12">
        <f>SUM(H78,H83,H88,H93,H98)</f>
        <v>0</v>
      </c>
      <c r="I77" s="12">
        <f>SUM(I78,I83,I88,I93,I98)</f>
        <v>0</v>
      </c>
      <c r="J77" s="6">
        <f t="shared" si="8"/>
        <v>0</v>
      </c>
      <c r="K77" s="35">
        <v>0.7</v>
      </c>
      <c r="L77" s="33">
        <f t="shared" si="9"/>
        <v>0</v>
      </c>
      <c r="M77" s="34">
        <f t="shared" si="10"/>
        <v>0</v>
      </c>
      <c r="N77" s="27"/>
    </row>
    <row r="78" spans="1:14" x14ac:dyDescent="0.2">
      <c r="A78" s="16" t="s">
        <v>10</v>
      </c>
      <c r="B78" s="14">
        <f>SUM(B79:B82)</f>
        <v>0</v>
      </c>
      <c r="C78" s="14">
        <f>SUM(C79:C82)</f>
        <v>0</v>
      </c>
      <c r="D78" s="14">
        <f>SUM(D79:D82)</f>
        <v>0</v>
      </c>
      <c r="E78" s="14">
        <f>SUM(E79:E82)</f>
        <v>0</v>
      </c>
      <c r="F78" s="14">
        <f t="shared" si="7"/>
        <v>0</v>
      </c>
      <c r="G78" s="15">
        <f>SUM(G79:G82)</f>
        <v>0</v>
      </c>
      <c r="H78" s="15">
        <f>SUM(H79:H82)</f>
        <v>0</v>
      </c>
      <c r="I78" s="15">
        <f>SUM(I79:I82)</f>
        <v>0</v>
      </c>
      <c r="J78" s="6">
        <f t="shared" si="8"/>
        <v>0</v>
      </c>
      <c r="K78" s="30">
        <v>0.7</v>
      </c>
      <c r="L78" s="14">
        <f t="shared" si="9"/>
        <v>0</v>
      </c>
      <c r="M78" s="31">
        <f t="shared" si="10"/>
        <v>0</v>
      </c>
      <c r="N78" s="27"/>
    </row>
    <row r="79" spans="1:14" x14ac:dyDescent="0.2">
      <c r="A79" s="13" t="s">
        <v>22</v>
      </c>
      <c r="B79" s="14"/>
      <c r="C79" s="14"/>
      <c r="D79" s="14"/>
      <c r="E79" s="14"/>
      <c r="F79" s="14">
        <f t="shared" si="7"/>
        <v>0</v>
      </c>
      <c r="G79" s="15"/>
      <c r="H79" s="15"/>
      <c r="I79" s="15"/>
      <c r="J79" s="6">
        <f t="shared" si="8"/>
        <v>0</v>
      </c>
      <c r="K79" s="30">
        <v>0.7</v>
      </c>
      <c r="L79" s="14">
        <f t="shared" si="9"/>
        <v>0</v>
      </c>
      <c r="M79" s="31">
        <f t="shared" si="10"/>
        <v>0</v>
      </c>
      <c r="N79" s="27"/>
    </row>
    <row r="80" spans="1:14" x14ac:dyDescent="0.2">
      <c r="A80" s="13" t="s">
        <v>23</v>
      </c>
      <c r="B80" s="14"/>
      <c r="C80" s="14"/>
      <c r="D80" s="14"/>
      <c r="E80" s="14"/>
      <c r="F80" s="14">
        <f t="shared" si="7"/>
        <v>0</v>
      </c>
      <c r="G80" s="15"/>
      <c r="H80" s="15"/>
      <c r="I80" s="15"/>
      <c r="J80" s="6">
        <f t="shared" si="8"/>
        <v>0</v>
      </c>
      <c r="K80" s="30">
        <v>0.7</v>
      </c>
      <c r="L80" s="14">
        <f t="shared" si="9"/>
        <v>0</v>
      </c>
      <c r="M80" s="31">
        <f t="shared" si="10"/>
        <v>0</v>
      </c>
      <c r="N80" s="27"/>
    </row>
    <row r="81" spans="1:14" ht="14.25" customHeight="1" x14ac:dyDescent="0.2">
      <c r="A81" s="13" t="s">
        <v>24</v>
      </c>
      <c r="B81" s="14"/>
      <c r="C81" s="14"/>
      <c r="D81" s="14"/>
      <c r="E81" s="14"/>
      <c r="F81" s="14">
        <f t="shared" si="7"/>
        <v>0</v>
      </c>
      <c r="G81" s="15"/>
      <c r="H81" s="15"/>
      <c r="I81" s="15"/>
      <c r="J81" s="6">
        <f t="shared" si="8"/>
        <v>0</v>
      </c>
      <c r="K81" s="30">
        <v>0.7</v>
      </c>
      <c r="L81" s="14">
        <f t="shared" si="9"/>
        <v>0</v>
      </c>
      <c r="M81" s="31">
        <f t="shared" si="10"/>
        <v>0</v>
      </c>
      <c r="N81" s="27"/>
    </row>
    <row r="82" spans="1:14" ht="25.5" x14ac:dyDescent="0.2">
      <c r="A82" s="13" t="s">
        <v>25</v>
      </c>
      <c r="B82" s="14"/>
      <c r="C82" s="14"/>
      <c r="D82" s="14"/>
      <c r="E82" s="14"/>
      <c r="F82" s="14">
        <f t="shared" si="7"/>
        <v>0</v>
      </c>
      <c r="G82" s="15"/>
      <c r="H82" s="15"/>
      <c r="I82" s="15"/>
      <c r="J82" s="6">
        <f t="shared" si="8"/>
        <v>0</v>
      </c>
      <c r="K82" s="30">
        <v>0.7</v>
      </c>
      <c r="L82" s="14">
        <f t="shared" si="9"/>
        <v>0</v>
      </c>
      <c r="M82" s="31">
        <f t="shared" si="10"/>
        <v>0</v>
      </c>
      <c r="N82" s="27"/>
    </row>
    <row r="83" spans="1:14" x14ac:dyDescent="0.2">
      <c r="A83" s="16" t="s">
        <v>18</v>
      </c>
      <c r="B83" s="14">
        <f>SUM(B84:B87)</f>
        <v>0</v>
      </c>
      <c r="C83" s="14">
        <f>SUM(C84:C87)</f>
        <v>0</v>
      </c>
      <c r="D83" s="14">
        <f>SUM(D84:D87)</f>
        <v>0</v>
      </c>
      <c r="E83" s="14">
        <f>SUM(E84:E87)</f>
        <v>0</v>
      </c>
      <c r="F83" s="14">
        <f t="shared" si="7"/>
        <v>0</v>
      </c>
      <c r="G83" s="15">
        <f>SUM(G84:G87)</f>
        <v>0</v>
      </c>
      <c r="H83" s="15">
        <f>SUM(H84:H87)</f>
        <v>0</v>
      </c>
      <c r="I83" s="15">
        <f>SUM(I84:I87)</f>
        <v>0</v>
      </c>
      <c r="J83" s="6">
        <f t="shared" si="8"/>
        <v>0</v>
      </c>
      <c r="K83" s="30">
        <v>0.7</v>
      </c>
      <c r="L83" s="14">
        <f t="shared" si="9"/>
        <v>0</v>
      </c>
      <c r="M83" s="31">
        <f t="shared" si="10"/>
        <v>0</v>
      </c>
      <c r="N83" s="27"/>
    </row>
    <row r="84" spans="1:14" x14ac:dyDescent="0.2">
      <c r="A84" s="13" t="s">
        <v>22</v>
      </c>
      <c r="B84" s="14"/>
      <c r="C84" s="14"/>
      <c r="D84" s="14"/>
      <c r="E84" s="14"/>
      <c r="F84" s="14">
        <f t="shared" si="7"/>
        <v>0</v>
      </c>
      <c r="G84" s="15"/>
      <c r="H84" s="15"/>
      <c r="I84" s="15"/>
      <c r="J84" s="6">
        <f t="shared" si="8"/>
        <v>0</v>
      </c>
      <c r="K84" s="30">
        <v>0.7</v>
      </c>
      <c r="L84" s="14">
        <f t="shared" si="9"/>
        <v>0</v>
      </c>
      <c r="M84" s="31">
        <f t="shared" si="10"/>
        <v>0</v>
      </c>
      <c r="N84" s="27"/>
    </row>
    <row r="85" spans="1:14" x14ac:dyDescent="0.2">
      <c r="A85" s="13" t="s">
        <v>23</v>
      </c>
      <c r="B85" s="14"/>
      <c r="C85" s="14"/>
      <c r="D85" s="14"/>
      <c r="E85" s="14"/>
      <c r="F85" s="14">
        <f t="shared" si="7"/>
        <v>0</v>
      </c>
      <c r="G85" s="15"/>
      <c r="H85" s="15"/>
      <c r="I85" s="15"/>
      <c r="J85" s="6">
        <f t="shared" si="8"/>
        <v>0</v>
      </c>
      <c r="K85" s="30">
        <v>0.7</v>
      </c>
      <c r="L85" s="14">
        <f t="shared" si="9"/>
        <v>0</v>
      </c>
      <c r="M85" s="31">
        <f t="shared" si="10"/>
        <v>0</v>
      </c>
      <c r="N85" s="27"/>
    </row>
    <row r="86" spans="1:14" ht="14.25" customHeight="1" x14ac:dyDescent="0.2">
      <c r="A86" s="13" t="s">
        <v>24</v>
      </c>
      <c r="B86" s="14"/>
      <c r="C86" s="14"/>
      <c r="D86" s="14"/>
      <c r="E86" s="14"/>
      <c r="F86" s="14">
        <f t="shared" si="7"/>
        <v>0</v>
      </c>
      <c r="G86" s="15"/>
      <c r="H86" s="15"/>
      <c r="I86" s="15"/>
      <c r="J86" s="6">
        <f t="shared" si="8"/>
        <v>0</v>
      </c>
      <c r="K86" s="30">
        <v>0.7</v>
      </c>
      <c r="L86" s="14">
        <f t="shared" si="9"/>
        <v>0</v>
      </c>
      <c r="M86" s="31">
        <f t="shared" si="10"/>
        <v>0</v>
      </c>
      <c r="N86" s="27"/>
    </row>
    <row r="87" spans="1:14" ht="25.5" x14ac:dyDescent="0.2">
      <c r="A87" s="13" t="s">
        <v>25</v>
      </c>
      <c r="B87" s="14"/>
      <c r="C87" s="14"/>
      <c r="D87" s="14"/>
      <c r="E87" s="14"/>
      <c r="F87" s="14">
        <f t="shared" si="7"/>
        <v>0</v>
      </c>
      <c r="G87" s="15"/>
      <c r="H87" s="15"/>
      <c r="I87" s="15"/>
      <c r="J87" s="6">
        <f t="shared" si="8"/>
        <v>0</v>
      </c>
      <c r="K87" s="30">
        <v>0.7</v>
      </c>
      <c r="L87" s="14">
        <f t="shared" si="9"/>
        <v>0</v>
      </c>
      <c r="M87" s="31">
        <f t="shared" si="10"/>
        <v>0</v>
      </c>
      <c r="N87" s="27"/>
    </row>
    <row r="88" spans="1:14" x14ac:dyDescent="0.2">
      <c r="A88" s="16" t="s">
        <v>19</v>
      </c>
      <c r="B88" s="14">
        <f>SUM(B89:B92)</f>
        <v>0</v>
      </c>
      <c r="C88" s="14">
        <f>SUM(C89:C92)</f>
        <v>0</v>
      </c>
      <c r="D88" s="14">
        <f>SUM(D89:D92)</f>
        <v>0</v>
      </c>
      <c r="E88" s="14">
        <f>SUM(E89:E92)</f>
        <v>0</v>
      </c>
      <c r="F88" s="14">
        <f t="shared" si="7"/>
        <v>0</v>
      </c>
      <c r="G88" s="15">
        <f>SUM(G89:G92)</f>
        <v>0</v>
      </c>
      <c r="H88" s="15">
        <f>SUM(H89:H92)</f>
        <v>0</v>
      </c>
      <c r="I88" s="15">
        <f>SUM(I89:I92)</f>
        <v>0</v>
      </c>
      <c r="J88" s="6">
        <f t="shared" si="8"/>
        <v>0</v>
      </c>
      <c r="K88" s="30">
        <v>0.7</v>
      </c>
      <c r="L88" s="14">
        <f t="shared" si="9"/>
        <v>0</v>
      </c>
      <c r="M88" s="31">
        <f t="shared" si="10"/>
        <v>0</v>
      </c>
      <c r="N88" s="27"/>
    </row>
    <row r="89" spans="1:14" x14ac:dyDescent="0.2">
      <c r="A89" s="13" t="s">
        <v>22</v>
      </c>
      <c r="B89" s="14"/>
      <c r="C89" s="14"/>
      <c r="D89" s="14"/>
      <c r="E89" s="14"/>
      <c r="F89" s="14">
        <f t="shared" si="7"/>
        <v>0</v>
      </c>
      <c r="G89" s="15"/>
      <c r="H89" s="15"/>
      <c r="I89" s="15"/>
      <c r="J89" s="6">
        <f t="shared" si="8"/>
        <v>0</v>
      </c>
      <c r="K89" s="30">
        <v>0.7</v>
      </c>
      <c r="L89" s="14">
        <f t="shared" si="9"/>
        <v>0</v>
      </c>
      <c r="M89" s="31">
        <f t="shared" si="10"/>
        <v>0</v>
      </c>
      <c r="N89" s="27"/>
    </row>
    <row r="90" spans="1:14" x14ac:dyDescent="0.2">
      <c r="A90" s="13" t="s">
        <v>23</v>
      </c>
      <c r="B90" s="14"/>
      <c r="C90" s="14"/>
      <c r="D90" s="14"/>
      <c r="E90" s="14"/>
      <c r="F90" s="14">
        <f t="shared" si="7"/>
        <v>0</v>
      </c>
      <c r="G90" s="15"/>
      <c r="H90" s="15"/>
      <c r="I90" s="15"/>
      <c r="J90" s="6">
        <f t="shared" si="8"/>
        <v>0</v>
      </c>
      <c r="K90" s="30">
        <v>0.7</v>
      </c>
      <c r="L90" s="14">
        <f t="shared" si="9"/>
        <v>0</v>
      </c>
      <c r="M90" s="31">
        <f t="shared" si="10"/>
        <v>0</v>
      </c>
      <c r="N90" s="27"/>
    </row>
    <row r="91" spans="1:14" ht="14.25" customHeight="1" x14ac:dyDescent="0.2">
      <c r="A91" s="13" t="s">
        <v>24</v>
      </c>
      <c r="B91" s="14"/>
      <c r="C91" s="14"/>
      <c r="D91" s="14"/>
      <c r="E91" s="14"/>
      <c r="F91" s="14">
        <f t="shared" si="7"/>
        <v>0</v>
      </c>
      <c r="G91" s="15"/>
      <c r="H91" s="15"/>
      <c r="I91" s="15"/>
      <c r="J91" s="6">
        <f t="shared" si="8"/>
        <v>0</v>
      </c>
      <c r="K91" s="30">
        <v>0.7</v>
      </c>
      <c r="L91" s="14">
        <f t="shared" si="9"/>
        <v>0</v>
      </c>
      <c r="M91" s="31">
        <f t="shared" si="10"/>
        <v>0</v>
      </c>
      <c r="N91" s="27"/>
    </row>
    <row r="92" spans="1:14" ht="25.5" x14ac:dyDescent="0.2">
      <c r="A92" s="13" t="s">
        <v>25</v>
      </c>
      <c r="B92" s="14"/>
      <c r="C92" s="14"/>
      <c r="D92" s="14"/>
      <c r="E92" s="14"/>
      <c r="F92" s="14">
        <f t="shared" si="7"/>
        <v>0</v>
      </c>
      <c r="G92" s="15"/>
      <c r="H92" s="15"/>
      <c r="I92" s="15"/>
      <c r="J92" s="6">
        <f t="shared" si="8"/>
        <v>0</v>
      </c>
      <c r="K92" s="30">
        <v>0.7</v>
      </c>
      <c r="L92" s="14">
        <f t="shared" si="9"/>
        <v>0</v>
      </c>
      <c r="M92" s="31">
        <f t="shared" si="10"/>
        <v>0</v>
      </c>
      <c r="N92" s="27"/>
    </row>
    <row r="93" spans="1:14" x14ac:dyDescent="0.2">
      <c r="A93" s="16" t="s">
        <v>20</v>
      </c>
      <c r="B93" s="14">
        <f>SUM(B94:B97)</f>
        <v>0</v>
      </c>
      <c r="C93" s="14">
        <f>SUM(C94:C97)</f>
        <v>0</v>
      </c>
      <c r="D93" s="14">
        <f>SUM(D94:D97)</f>
        <v>0</v>
      </c>
      <c r="E93" s="14">
        <f>SUM(E94:E97)</f>
        <v>0</v>
      </c>
      <c r="F93" s="14">
        <f t="shared" si="7"/>
        <v>0</v>
      </c>
      <c r="G93" s="15">
        <f>SUM(G94:G97)</f>
        <v>0</v>
      </c>
      <c r="H93" s="15">
        <f>SUM(H94:H97)</f>
        <v>0</v>
      </c>
      <c r="I93" s="15">
        <f>SUM(I94:I97)</f>
        <v>0</v>
      </c>
      <c r="J93" s="6">
        <f t="shared" si="8"/>
        <v>0</v>
      </c>
      <c r="K93" s="30">
        <v>0.7</v>
      </c>
      <c r="L93" s="14">
        <f t="shared" si="9"/>
        <v>0</v>
      </c>
      <c r="M93" s="31">
        <f t="shared" si="10"/>
        <v>0</v>
      </c>
      <c r="N93" s="27"/>
    </row>
    <row r="94" spans="1:14" x14ac:dyDescent="0.2">
      <c r="A94" s="13" t="s">
        <v>22</v>
      </c>
      <c r="B94" s="14"/>
      <c r="C94" s="14"/>
      <c r="D94" s="14"/>
      <c r="E94" s="14"/>
      <c r="F94" s="14">
        <f t="shared" si="7"/>
        <v>0</v>
      </c>
      <c r="G94" s="15"/>
      <c r="H94" s="15"/>
      <c r="I94" s="15"/>
      <c r="J94" s="6">
        <f t="shared" si="8"/>
        <v>0</v>
      </c>
      <c r="K94" s="30">
        <v>0.7</v>
      </c>
      <c r="L94" s="14">
        <f t="shared" si="9"/>
        <v>0</v>
      </c>
      <c r="M94" s="31">
        <f t="shared" si="10"/>
        <v>0</v>
      </c>
      <c r="N94" s="27"/>
    </row>
    <row r="95" spans="1:14" x14ac:dyDescent="0.2">
      <c r="A95" s="13" t="s">
        <v>23</v>
      </c>
      <c r="B95" s="14"/>
      <c r="C95" s="14"/>
      <c r="D95" s="14"/>
      <c r="E95" s="14"/>
      <c r="F95" s="14">
        <f t="shared" si="7"/>
        <v>0</v>
      </c>
      <c r="G95" s="15"/>
      <c r="H95" s="15"/>
      <c r="I95" s="15"/>
      <c r="J95" s="6">
        <f t="shared" si="8"/>
        <v>0</v>
      </c>
      <c r="K95" s="30">
        <v>0.7</v>
      </c>
      <c r="L95" s="14">
        <f t="shared" si="9"/>
        <v>0</v>
      </c>
      <c r="M95" s="31">
        <f t="shared" si="10"/>
        <v>0</v>
      </c>
      <c r="N95" s="27"/>
    </row>
    <row r="96" spans="1:14" ht="14.25" customHeight="1" x14ac:dyDescent="0.2">
      <c r="A96" s="13" t="s">
        <v>24</v>
      </c>
      <c r="B96" s="14"/>
      <c r="C96" s="14"/>
      <c r="D96" s="14"/>
      <c r="E96" s="14"/>
      <c r="F96" s="14">
        <f t="shared" si="7"/>
        <v>0</v>
      </c>
      <c r="G96" s="15"/>
      <c r="H96" s="15"/>
      <c r="I96" s="15"/>
      <c r="J96" s="6">
        <f t="shared" si="8"/>
        <v>0</v>
      </c>
      <c r="K96" s="30">
        <v>0.7</v>
      </c>
      <c r="L96" s="14">
        <f t="shared" si="9"/>
        <v>0</v>
      </c>
      <c r="M96" s="31">
        <f t="shared" si="10"/>
        <v>0</v>
      </c>
      <c r="N96" s="27"/>
    </row>
    <row r="97" spans="1:14" ht="25.5" x14ac:dyDescent="0.2">
      <c r="A97" s="13" t="s">
        <v>25</v>
      </c>
      <c r="B97" s="14"/>
      <c r="C97" s="14"/>
      <c r="D97" s="14"/>
      <c r="E97" s="14"/>
      <c r="F97" s="14">
        <f t="shared" si="7"/>
        <v>0</v>
      </c>
      <c r="G97" s="15"/>
      <c r="H97" s="15"/>
      <c r="I97" s="37"/>
      <c r="J97" s="6">
        <f t="shared" si="8"/>
        <v>0</v>
      </c>
      <c r="K97" s="30">
        <v>0.7</v>
      </c>
      <c r="L97" s="14">
        <f t="shared" si="9"/>
        <v>0</v>
      </c>
      <c r="M97" s="31">
        <f t="shared" si="10"/>
        <v>0</v>
      </c>
      <c r="N97" s="27"/>
    </row>
    <row r="98" spans="1:14" x14ac:dyDescent="0.2">
      <c r="A98" s="16" t="s">
        <v>21</v>
      </c>
      <c r="B98" s="14">
        <f>SUM(B99:B102)</f>
        <v>0</v>
      </c>
      <c r="C98" s="14">
        <f>SUM(C99:C102)</f>
        <v>0</v>
      </c>
      <c r="D98" s="14">
        <f>SUM(D99:D102)</f>
        <v>0</v>
      </c>
      <c r="E98" s="14">
        <f>SUM(E99:E102)</f>
        <v>0</v>
      </c>
      <c r="F98" s="14">
        <f t="shared" si="7"/>
        <v>0</v>
      </c>
      <c r="G98" s="15">
        <f>SUM(G99:G102)</f>
        <v>0</v>
      </c>
      <c r="H98" s="15">
        <f>SUM(H99:H102)</f>
        <v>0</v>
      </c>
      <c r="I98" s="15">
        <f>SUM(I99:I102)</f>
        <v>0</v>
      </c>
      <c r="J98" s="6">
        <f t="shared" si="8"/>
        <v>0</v>
      </c>
      <c r="K98" s="30">
        <v>0.7</v>
      </c>
      <c r="L98" s="14">
        <f t="shared" si="9"/>
        <v>0</v>
      </c>
      <c r="M98" s="31">
        <f t="shared" si="10"/>
        <v>0</v>
      </c>
      <c r="N98" s="27"/>
    </row>
    <row r="99" spans="1:14" x14ac:dyDescent="0.2">
      <c r="A99" s="13" t="s">
        <v>22</v>
      </c>
      <c r="B99" s="14"/>
      <c r="C99" s="14"/>
      <c r="D99" s="14"/>
      <c r="E99" s="14"/>
      <c r="F99" s="14">
        <f t="shared" si="7"/>
        <v>0</v>
      </c>
      <c r="G99" s="15"/>
      <c r="H99" s="15"/>
      <c r="I99" s="15"/>
      <c r="J99" s="6">
        <f t="shared" si="8"/>
        <v>0</v>
      </c>
      <c r="K99" s="30">
        <v>0.7</v>
      </c>
      <c r="L99" s="14">
        <f t="shared" si="9"/>
        <v>0</v>
      </c>
      <c r="M99" s="31">
        <f t="shared" si="10"/>
        <v>0</v>
      </c>
      <c r="N99" s="27"/>
    </row>
    <row r="100" spans="1:14" x14ac:dyDescent="0.2">
      <c r="A100" s="13" t="s">
        <v>23</v>
      </c>
      <c r="B100" s="14"/>
      <c r="C100" s="14"/>
      <c r="D100" s="14"/>
      <c r="E100" s="14"/>
      <c r="F100" s="14">
        <f t="shared" si="7"/>
        <v>0</v>
      </c>
      <c r="G100" s="15"/>
      <c r="H100" s="15"/>
      <c r="I100" s="15"/>
      <c r="J100" s="6">
        <f t="shared" si="8"/>
        <v>0</v>
      </c>
      <c r="K100" s="30">
        <v>0.7</v>
      </c>
      <c r="L100" s="14">
        <f t="shared" si="9"/>
        <v>0</v>
      </c>
      <c r="M100" s="31">
        <f t="shared" si="10"/>
        <v>0</v>
      </c>
      <c r="N100" s="27"/>
    </row>
    <row r="101" spans="1:14" ht="14.25" customHeight="1" x14ac:dyDescent="0.2">
      <c r="A101" s="13" t="s">
        <v>24</v>
      </c>
      <c r="B101" s="14"/>
      <c r="C101" s="14"/>
      <c r="D101" s="14"/>
      <c r="E101" s="14"/>
      <c r="F101" s="14">
        <f t="shared" si="7"/>
        <v>0</v>
      </c>
      <c r="G101" s="15"/>
      <c r="H101" s="15"/>
      <c r="I101" s="15"/>
      <c r="J101" s="6">
        <f t="shared" si="8"/>
        <v>0</v>
      </c>
      <c r="K101" s="30">
        <v>0.7</v>
      </c>
      <c r="L101" s="14">
        <f t="shared" si="9"/>
        <v>0</v>
      </c>
      <c r="M101" s="31">
        <f t="shared" si="10"/>
        <v>0</v>
      </c>
      <c r="N101" s="27"/>
    </row>
    <row r="102" spans="1:14" ht="25.5" x14ac:dyDescent="0.2">
      <c r="A102" s="13" t="s">
        <v>25</v>
      </c>
      <c r="B102" s="14"/>
      <c r="C102" s="14"/>
      <c r="D102" s="14"/>
      <c r="E102" s="14"/>
      <c r="F102" s="14">
        <f t="shared" si="7"/>
        <v>0</v>
      </c>
      <c r="G102" s="15"/>
      <c r="H102" s="15"/>
      <c r="I102" s="15"/>
      <c r="J102" s="6">
        <f t="shared" si="8"/>
        <v>0</v>
      </c>
      <c r="K102" s="30">
        <v>0.7</v>
      </c>
      <c r="L102" s="14">
        <f t="shared" si="9"/>
        <v>0</v>
      </c>
      <c r="M102" s="31">
        <f t="shared" si="10"/>
        <v>0</v>
      </c>
      <c r="N102" s="27"/>
    </row>
    <row r="103" spans="1:14" ht="27" x14ac:dyDescent="0.2">
      <c r="A103" s="38" t="s">
        <v>42</v>
      </c>
      <c r="B103" s="8">
        <f>SUM(B104,B109,B114,B119,B124)</f>
        <v>0</v>
      </c>
      <c r="C103" s="8">
        <f>SUM(C104,C109,C114,C119,C124)</f>
        <v>0</v>
      </c>
      <c r="D103" s="8">
        <f>SUM(D104,D109,D114,D119,D124)</f>
        <v>0</v>
      </c>
      <c r="E103" s="8">
        <f>SUM(E104,E109,E114,E119,E124)</f>
        <v>0</v>
      </c>
      <c r="F103" s="8">
        <f t="shared" si="7"/>
        <v>0</v>
      </c>
      <c r="G103" s="12">
        <f>SUM(G104,G109,G114,G119,G124)</f>
        <v>0</v>
      </c>
      <c r="H103" s="12">
        <f>SUM(H104,H109,H114,H119,H124)</f>
        <v>0</v>
      </c>
      <c r="I103" s="12">
        <f>SUM(I104,I109,I114,I119,I124)</f>
        <v>0</v>
      </c>
      <c r="J103" s="6">
        <f t="shared" si="8"/>
        <v>0</v>
      </c>
      <c r="K103" s="35">
        <v>0.8</v>
      </c>
      <c r="L103" s="33">
        <f t="shared" si="9"/>
        <v>0</v>
      </c>
      <c r="M103" s="34">
        <f t="shared" si="10"/>
        <v>0</v>
      </c>
      <c r="N103" s="27"/>
    </row>
    <row r="104" spans="1:14" x14ac:dyDescent="0.2">
      <c r="A104" s="16" t="s">
        <v>10</v>
      </c>
      <c r="B104" s="14">
        <f>SUM(B105:B108)</f>
        <v>0</v>
      </c>
      <c r="C104" s="14">
        <f>SUM(C105:C108)</f>
        <v>0</v>
      </c>
      <c r="D104" s="14">
        <f>SUM(D105:D108)</f>
        <v>0</v>
      </c>
      <c r="E104" s="14">
        <f>SUM(E105:E108)</f>
        <v>0</v>
      </c>
      <c r="F104" s="14">
        <f t="shared" si="7"/>
        <v>0</v>
      </c>
      <c r="G104" s="15">
        <f>SUM(G105:G108)</f>
        <v>0</v>
      </c>
      <c r="H104" s="15">
        <f>SUM(H105:H108)</f>
        <v>0</v>
      </c>
      <c r="I104" s="15">
        <f>SUM(I105:I108)</f>
        <v>0</v>
      </c>
      <c r="J104" s="6">
        <f t="shared" si="8"/>
        <v>0</v>
      </c>
      <c r="K104" s="30">
        <v>0.8</v>
      </c>
      <c r="L104" s="14">
        <f t="shared" si="9"/>
        <v>0</v>
      </c>
      <c r="M104" s="31">
        <f t="shared" si="10"/>
        <v>0</v>
      </c>
      <c r="N104" s="27"/>
    </row>
    <row r="105" spans="1:14" x14ac:dyDescent="0.2">
      <c r="A105" s="13" t="s">
        <v>22</v>
      </c>
      <c r="B105" s="14"/>
      <c r="C105" s="14"/>
      <c r="D105" s="14"/>
      <c r="E105" s="14"/>
      <c r="F105" s="14">
        <f t="shared" si="7"/>
        <v>0</v>
      </c>
      <c r="G105" s="15"/>
      <c r="H105" s="15"/>
      <c r="I105" s="15"/>
      <c r="J105" s="6">
        <f t="shared" si="8"/>
        <v>0</v>
      </c>
      <c r="K105" s="30">
        <v>0.8</v>
      </c>
      <c r="L105" s="14">
        <f t="shared" si="9"/>
        <v>0</v>
      </c>
      <c r="M105" s="31">
        <f t="shared" si="10"/>
        <v>0</v>
      </c>
      <c r="N105" s="27"/>
    </row>
    <row r="106" spans="1:14" x14ac:dyDescent="0.2">
      <c r="A106" s="13" t="s">
        <v>23</v>
      </c>
      <c r="B106" s="14"/>
      <c r="C106" s="14"/>
      <c r="D106" s="14"/>
      <c r="E106" s="14"/>
      <c r="F106" s="14">
        <f t="shared" si="7"/>
        <v>0</v>
      </c>
      <c r="G106" s="15"/>
      <c r="H106" s="15"/>
      <c r="I106" s="15"/>
      <c r="J106" s="6">
        <f t="shared" si="8"/>
        <v>0</v>
      </c>
      <c r="K106" s="30">
        <v>0.8</v>
      </c>
      <c r="L106" s="14">
        <f t="shared" si="9"/>
        <v>0</v>
      </c>
      <c r="M106" s="31">
        <f t="shared" si="10"/>
        <v>0</v>
      </c>
      <c r="N106" s="27"/>
    </row>
    <row r="107" spans="1:14" ht="14.25" customHeight="1" x14ac:dyDescent="0.2">
      <c r="A107" s="13" t="s">
        <v>24</v>
      </c>
      <c r="B107" s="14"/>
      <c r="C107" s="14"/>
      <c r="D107" s="14"/>
      <c r="E107" s="14"/>
      <c r="F107" s="14">
        <f t="shared" si="7"/>
        <v>0</v>
      </c>
      <c r="G107" s="15"/>
      <c r="H107" s="15"/>
      <c r="I107" s="15"/>
      <c r="J107" s="6">
        <f t="shared" si="8"/>
        <v>0</v>
      </c>
      <c r="K107" s="30">
        <v>0.8</v>
      </c>
      <c r="L107" s="14">
        <f t="shared" si="9"/>
        <v>0</v>
      </c>
      <c r="M107" s="31">
        <f t="shared" si="10"/>
        <v>0</v>
      </c>
      <c r="N107" s="27"/>
    </row>
    <row r="108" spans="1:14" ht="25.5" x14ac:dyDescent="0.2">
      <c r="A108" s="13" t="s">
        <v>25</v>
      </c>
      <c r="B108" s="14"/>
      <c r="C108" s="14"/>
      <c r="D108" s="14"/>
      <c r="E108" s="14"/>
      <c r="F108" s="14">
        <f t="shared" si="7"/>
        <v>0</v>
      </c>
      <c r="G108" s="15"/>
      <c r="H108" s="15"/>
      <c r="I108" s="15"/>
      <c r="J108" s="6">
        <f t="shared" ref="J108:J171" si="11">SUM(F108:I108)</f>
        <v>0</v>
      </c>
      <c r="K108" s="30">
        <v>0.8</v>
      </c>
      <c r="L108" s="14">
        <f t="shared" si="9"/>
        <v>0</v>
      </c>
      <c r="M108" s="31">
        <f t="shared" si="10"/>
        <v>0</v>
      </c>
      <c r="N108" s="27"/>
    </row>
    <row r="109" spans="1:14" x14ac:dyDescent="0.2">
      <c r="A109" s="16" t="s">
        <v>18</v>
      </c>
      <c r="B109" s="14">
        <f>SUM(B110:B113)</f>
        <v>0</v>
      </c>
      <c r="C109" s="14">
        <f>SUM(C110:C113)</f>
        <v>0</v>
      </c>
      <c r="D109" s="14">
        <f>SUM(D110:D113)</f>
        <v>0</v>
      </c>
      <c r="E109" s="14">
        <f>SUM(E110:E113)</f>
        <v>0</v>
      </c>
      <c r="F109" s="14">
        <f t="shared" si="7"/>
        <v>0</v>
      </c>
      <c r="G109" s="15">
        <f>SUM(G110:G113)</f>
        <v>0</v>
      </c>
      <c r="H109" s="15">
        <f>SUM(H110:H113)</f>
        <v>0</v>
      </c>
      <c r="I109" s="15">
        <f>SUM(I110:I113)</f>
        <v>0</v>
      </c>
      <c r="J109" s="6">
        <f t="shared" si="11"/>
        <v>0</v>
      </c>
      <c r="K109" s="30">
        <v>0.8</v>
      </c>
      <c r="L109" s="14">
        <f t="shared" si="9"/>
        <v>0</v>
      </c>
      <c r="M109" s="31">
        <f t="shared" si="10"/>
        <v>0</v>
      </c>
      <c r="N109" s="27"/>
    </row>
    <row r="110" spans="1:14" x14ac:dyDescent="0.2">
      <c r="A110" s="13" t="s">
        <v>22</v>
      </c>
      <c r="B110" s="14"/>
      <c r="C110" s="14"/>
      <c r="D110" s="14"/>
      <c r="E110" s="14"/>
      <c r="F110" s="14">
        <f t="shared" si="7"/>
        <v>0</v>
      </c>
      <c r="G110" s="15"/>
      <c r="H110" s="15"/>
      <c r="I110" s="15"/>
      <c r="J110" s="6">
        <f t="shared" si="11"/>
        <v>0</v>
      </c>
      <c r="K110" s="30">
        <v>0.8</v>
      </c>
      <c r="L110" s="14">
        <f t="shared" si="9"/>
        <v>0</v>
      </c>
      <c r="M110" s="31">
        <f t="shared" si="10"/>
        <v>0</v>
      </c>
      <c r="N110" s="27"/>
    </row>
    <row r="111" spans="1:14" x14ac:dyDescent="0.2">
      <c r="A111" s="13" t="s">
        <v>23</v>
      </c>
      <c r="B111" s="14"/>
      <c r="C111" s="14"/>
      <c r="D111" s="14"/>
      <c r="E111" s="14"/>
      <c r="F111" s="14">
        <f t="shared" si="7"/>
        <v>0</v>
      </c>
      <c r="G111" s="15"/>
      <c r="H111" s="15"/>
      <c r="I111" s="15"/>
      <c r="J111" s="6">
        <f t="shared" si="11"/>
        <v>0</v>
      </c>
      <c r="K111" s="30">
        <v>0.8</v>
      </c>
      <c r="L111" s="14">
        <f t="shared" si="9"/>
        <v>0</v>
      </c>
      <c r="M111" s="31">
        <f t="shared" si="10"/>
        <v>0</v>
      </c>
      <c r="N111" s="27"/>
    </row>
    <row r="112" spans="1:14" ht="14.25" customHeight="1" x14ac:dyDescent="0.2">
      <c r="A112" s="13" t="s">
        <v>24</v>
      </c>
      <c r="B112" s="14"/>
      <c r="C112" s="14"/>
      <c r="D112" s="14"/>
      <c r="E112" s="14"/>
      <c r="F112" s="14">
        <f t="shared" si="7"/>
        <v>0</v>
      </c>
      <c r="G112" s="15"/>
      <c r="H112" s="15"/>
      <c r="I112" s="15"/>
      <c r="J112" s="6">
        <f t="shared" si="11"/>
        <v>0</v>
      </c>
      <c r="K112" s="30">
        <v>0.8</v>
      </c>
      <c r="L112" s="14">
        <f t="shared" si="9"/>
        <v>0</v>
      </c>
      <c r="M112" s="31">
        <f t="shared" si="10"/>
        <v>0</v>
      </c>
      <c r="N112" s="27"/>
    </row>
    <row r="113" spans="1:14" ht="25.5" x14ac:dyDescent="0.2">
      <c r="A113" s="13" t="s">
        <v>25</v>
      </c>
      <c r="B113" s="14"/>
      <c r="C113" s="14"/>
      <c r="D113" s="14"/>
      <c r="E113" s="14"/>
      <c r="F113" s="14">
        <f t="shared" ref="F113:F176" si="12">SUM(B113:E113)</f>
        <v>0</v>
      </c>
      <c r="G113" s="15"/>
      <c r="H113" s="15"/>
      <c r="I113" s="15"/>
      <c r="J113" s="6">
        <f t="shared" si="11"/>
        <v>0</v>
      </c>
      <c r="K113" s="30">
        <v>0.8</v>
      </c>
      <c r="L113" s="14">
        <f t="shared" si="9"/>
        <v>0</v>
      </c>
      <c r="M113" s="31">
        <f t="shared" si="10"/>
        <v>0</v>
      </c>
      <c r="N113" s="27"/>
    </row>
    <row r="114" spans="1:14" x14ac:dyDescent="0.2">
      <c r="A114" s="16" t="s">
        <v>19</v>
      </c>
      <c r="B114" s="14">
        <f>SUM(B115:B118)</f>
        <v>0</v>
      </c>
      <c r="C114" s="14">
        <f>SUM(C115:C118)</f>
        <v>0</v>
      </c>
      <c r="D114" s="36">
        <f>SUM(D115:D118)</f>
        <v>0</v>
      </c>
      <c r="E114" s="14">
        <f>SUM(E115:E118)</f>
        <v>0</v>
      </c>
      <c r="F114" s="14">
        <f t="shared" si="12"/>
        <v>0</v>
      </c>
      <c r="G114" s="15">
        <f>SUM(G115:G118)</f>
        <v>0</v>
      </c>
      <c r="H114" s="15">
        <f>SUM(H115:H118)</f>
        <v>0</v>
      </c>
      <c r="I114" s="15">
        <f>SUM(I115:I118)</f>
        <v>0</v>
      </c>
      <c r="J114" s="6">
        <f t="shared" si="11"/>
        <v>0</v>
      </c>
      <c r="K114" s="30">
        <v>0.8</v>
      </c>
      <c r="L114" s="14">
        <f t="shared" si="9"/>
        <v>0</v>
      </c>
      <c r="M114" s="31">
        <f t="shared" si="10"/>
        <v>0</v>
      </c>
      <c r="N114" s="27"/>
    </row>
    <row r="115" spans="1:14" x14ac:dyDescent="0.2">
      <c r="A115" s="13" t="s">
        <v>22</v>
      </c>
      <c r="B115" s="14"/>
      <c r="C115" s="14"/>
      <c r="D115" s="14"/>
      <c r="E115" s="14"/>
      <c r="F115" s="14">
        <f t="shared" si="12"/>
        <v>0</v>
      </c>
      <c r="G115" s="15"/>
      <c r="H115" s="15"/>
      <c r="I115" s="15"/>
      <c r="J115" s="6">
        <f t="shared" si="11"/>
        <v>0</v>
      </c>
      <c r="K115" s="30">
        <v>0.8</v>
      </c>
      <c r="L115" s="14">
        <f t="shared" si="9"/>
        <v>0</v>
      </c>
      <c r="M115" s="31">
        <f t="shared" si="10"/>
        <v>0</v>
      </c>
      <c r="N115" s="27"/>
    </row>
    <row r="116" spans="1:14" x14ac:dyDescent="0.2">
      <c r="A116" s="13" t="s">
        <v>23</v>
      </c>
      <c r="B116" s="14"/>
      <c r="C116" s="14"/>
      <c r="D116" s="14"/>
      <c r="E116" s="14"/>
      <c r="F116" s="14">
        <f t="shared" si="12"/>
        <v>0</v>
      </c>
      <c r="G116" s="15"/>
      <c r="H116" s="15"/>
      <c r="I116" s="15"/>
      <c r="J116" s="6">
        <f t="shared" si="11"/>
        <v>0</v>
      </c>
      <c r="K116" s="30">
        <v>0.8</v>
      </c>
      <c r="L116" s="14">
        <f t="shared" si="9"/>
        <v>0</v>
      </c>
      <c r="M116" s="31">
        <f t="shared" si="10"/>
        <v>0</v>
      </c>
      <c r="N116" s="27"/>
    </row>
    <row r="117" spans="1:14" ht="14.25" customHeight="1" x14ac:dyDescent="0.2">
      <c r="A117" s="13" t="s">
        <v>24</v>
      </c>
      <c r="B117" s="14"/>
      <c r="C117" s="14"/>
      <c r="D117" s="14"/>
      <c r="E117" s="14"/>
      <c r="F117" s="14">
        <f t="shared" si="12"/>
        <v>0</v>
      </c>
      <c r="G117" s="15"/>
      <c r="H117" s="15"/>
      <c r="I117" s="15"/>
      <c r="J117" s="6">
        <f t="shared" si="11"/>
        <v>0</v>
      </c>
      <c r="K117" s="30">
        <v>0.8</v>
      </c>
      <c r="L117" s="14">
        <f t="shared" si="9"/>
        <v>0</v>
      </c>
      <c r="M117" s="31">
        <f t="shared" si="10"/>
        <v>0</v>
      </c>
      <c r="N117" s="27"/>
    </row>
    <row r="118" spans="1:14" ht="25.5" x14ac:dyDescent="0.2">
      <c r="A118" s="13" t="s">
        <v>25</v>
      </c>
      <c r="B118" s="14"/>
      <c r="C118" s="14"/>
      <c r="D118" s="14"/>
      <c r="E118" s="14"/>
      <c r="F118" s="14">
        <f t="shared" si="12"/>
        <v>0</v>
      </c>
      <c r="G118" s="15"/>
      <c r="H118" s="15"/>
      <c r="I118" s="15"/>
      <c r="J118" s="6">
        <f t="shared" si="11"/>
        <v>0</v>
      </c>
      <c r="K118" s="30">
        <v>0.8</v>
      </c>
      <c r="L118" s="14">
        <f t="shared" si="9"/>
        <v>0</v>
      </c>
      <c r="M118" s="31">
        <f t="shared" si="10"/>
        <v>0</v>
      </c>
      <c r="N118" s="27"/>
    </row>
    <row r="119" spans="1:14" x14ac:dyDescent="0.2">
      <c r="A119" s="16" t="s">
        <v>20</v>
      </c>
      <c r="B119" s="14">
        <f>SUM(B120:B123)</f>
        <v>0</v>
      </c>
      <c r="C119" s="14">
        <f>SUM(C120:C123)</f>
        <v>0</v>
      </c>
      <c r="D119" s="14">
        <f>SUM(D120:D123)</f>
        <v>0</v>
      </c>
      <c r="E119" s="14">
        <f>SUM(E120:E123)</f>
        <v>0</v>
      </c>
      <c r="F119" s="14">
        <f t="shared" si="12"/>
        <v>0</v>
      </c>
      <c r="G119" s="15">
        <f>SUM(G120:G123)</f>
        <v>0</v>
      </c>
      <c r="H119" s="15">
        <f>SUM(H120:H123)</f>
        <v>0</v>
      </c>
      <c r="I119" s="15">
        <f>SUM(I120:I123)</f>
        <v>0</v>
      </c>
      <c r="J119" s="6">
        <f t="shared" si="11"/>
        <v>0</v>
      </c>
      <c r="K119" s="30">
        <v>0.8</v>
      </c>
      <c r="L119" s="14">
        <f t="shared" si="9"/>
        <v>0</v>
      </c>
      <c r="M119" s="31">
        <f t="shared" si="10"/>
        <v>0</v>
      </c>
      <c r="N119" s="27"/>
    </row>
    <row r="120" spans="1:14" x14ac:dyDescent="0.2">
      <c r="A120" s="13" t="s">
        <v>22</v>
      </c>
      <c r="B120" s="14"/>
      <c r="C120" s="14"/>
      <c r="D120" s="14"/>
      <c r="E120" s="14"/>
      <c r="F120" s="14">
        <f t="shared" si="12"/>
        <v>0</v>
      </c>
      <c r="G120" s="15"/>
      <c r="H120" s="15"/>
      <c r="I120" s="15"/>
      <c r="J120" s="6">
        <f t="shared" si="11"/>
        <v>0</v>
      </c>
      <c r="K120" s="30">
        <v>0.8</v>
      </c>
      <c r="L120" s="14">
        <f t="shared" si="9"/>
        <v>0</v>
      </c>
      <c r="M120" s="31">
        <f t="shared" si="10"/>
        <v>0</v>
      </c>
      <c r="N120" s="27"/>
    </row>
    <row r="121" spans="1:14" x14ac:dyDescent="0.2">
      <c r="A121" s="13" t="s">
        <v>23</v>
      </c>
      <c r="B121" s="14"/>
      <c r="C121" s="14"/>
      <c r="D121" s="14"/>
      <c r="E121" s="14"/>
      <c r="F121" s="14">
        <f t="shared" si="12"/>
        <v>0</v>
      </c>
      <c r="G121" s="15"/>
      <c r="H121" s="15"/>
      <c r="I121" s="15"/>
      <c r="J121" s="6">
        <f t="shared" si="11"/>
        <v>0</v>
      </c>
      <c r="K121" s="30">
        <v>0.8</v>
      </c>
      <c r="L121" s="14">
        <f t="shared" si="9"/>
        <v>0</v>
      </c>
      <c r="M121" s="31">
        <f t="shared" si="10"/>
        <v>0</v>
      </c>
      <c r="N121" s="27"/>
    </row>
    <row r="122" spans="1:14" ht="14.25" customHeight="1" x14ac:dyDescent="0.2">
      <c r="A122" s="13" t="s">
        <v>24</v>
      </c>
      <c r="B122" s="14"/>
      <c r="C122" s="14"/>
      <c r="D122" s="14"/>
      <c r="E122" s="14"/>
      <c r="F122" s="14">
        <f t="shared" si="12"/>
        <v>0</v>
      </c>
      <c r="G122" s="15"/>
      <c r="H122" s="15"/>
      <c r="I122" s="15"/>
      <c r="J122" s="6">
        <f t="shared" si="11"/>
        <v>0</v>
      </c>
      <c r="K122" s="30">
        <v>0.8</v>
      </c>
      <c r="L122" s="14">
        <f t="shared" si="9"/>
        <v>0</v>
      </c>
      <c r="M122" s="31">
        <f t="shared" si="10"/>
        <v>0</v>
      </c>
      <c r="N122" s="27"/>
    </row>
    <row r="123" spans="1:14" ht="25.5" x14ac:dyDescent="0.2">
      <c r="A123" s="13" t="s">
        <v>25</v>
      </c>
      <c r="B123" s="14"/>
      <c r="C123" s="14"/>
      <c r="D123" s="14"/>
      <c r="E123" s="14"/>
      <c r="F123" s="14">
        <f t="shared" si="12"/>
        <v>0</v>
      </c>
      <c r="G123" s="15"/>
      <c r="H123" s="15"/>
      <c r="I123" s="15"/>
      <c r="J123" s="6">
        <f t="shared" si="11"/>
        <v>0</v>
      </c>
      <c r="K123" s="30">
        <v>0.8</v>
      </c>
      <c r="L123" s="14">
        <f t="shared" si="9"/>
        <v>0</v>
      </c>
      <c r="M123" s="31">
        <f t="shared" si="10"/>
        <v>0</v>
      </c>
      <c r="N123" s="27"/>
    </row>
    <row r="124" spans="1:14" x14ac:dyDescent="0.2">
      <c r="A124" s="16" t="s">
        <v>21</v>
      </c>
      <c r="B124" s="14">
        <f>SUM(B125:B128)</f>
        <v>0</v>
      </c>
      <c r="C124" s="14">
        <f>SUM(C125:C128)</f>
        <v>0</v>
      </c>
      <c r="D124" s="14">
        <f>SUM(D125:D128)</f>
        <v>0</v>
      </c>
      <c r="E124" s="14">
        <f>SUM(E125:E128)</f>
        <v>0</v>
      </c>
      <c r="F124" s="14">
        <f t="shared" si="12"/>
        <v>0</v>
      </c>
      <c r="G124" s="15">
        <f>SUM(G125:G128)</f>
        <v>0</v>
      </c>
      <c r="H124" s="15">
        <f>SUM(H125:H128)</f>
        <v>0</v>
      </c>
      <c r="I124" s="15">
        <f>SUM(I125:I128)</f>
        <v>0</v>
      </c>
      <c r="J124" s="6">
        <f t="shared" si="11"/>
        <v>0</v>
      </c>
      <c r="K124" s="30">
        <v>0.8</v>
      </c>
      <c r="L124" s="14">
        <f t="shared" si="9"/>
        <v>0</v>
      </c>
      <c r="M124" s="31">
        <f t="shared" si="10"/>
        <v>0</v>
      </c>
      <c r="N124" s="27"/>
    </row>
    <row r="125" spans="1:14" x14ac:dyDescent="0.2">
      <c r="A125" s="13" t="s">
        <v>22</v>
      </c>
      <c r="B125" s="14"/>
      <c r="C125" s="14"/>
      <c r="D125" s="14"/>
      <c r="E125" s="14"/>
      <c r="F125" s="14">
        <f t="shared" si="12"/>
        <v>0</v>
      </c>
      <c r="G125" s="15"/>
      <c r="H125" s="15"/>
      <c r="I125" s="15"/>
      <c r="J125" s="6">
        <f t="shared" si="11"/>
        <v>0</v>
      </c>
      <c r="K125" s="30">
        <v>0.8</v>
      </c>
      <c r="L125" s="14">
        <f t="shared" si="9"/>
        <v>0</v>
      </c>
      <c r="M125" s="31">
        <f t="shared" si="10"/>
        <v>0</v>
      </c>
      <c r="N125" s="27"/>
    </row>
    <row r="126" spans="1:14" x14ac:dyDescent="0.2">
      <c r="A126" s="13" t="s">
        <v>23</v>
      </c>
      <c r="B126" s="14"/>
      <c r="C126" s="14"/>
      <c r="D126" s="14"/>
      <c r="E126" s="14"/>
      <c r="F126" s="14">
        <f t="shared" si="12"/>
        <v>0</v>
      </c>
      <c r="G126" s="15"/>
      <c r="H126" s="15"/>
      <c r="I126" s="15"/>
      <c r="J126" s="6">
        <f t="shared" si="11"/>
        <v>0</v>
      </c>
      <c r="K126" s="30">
        <v>0.8</v>
      </c>
      <c r="L126" s="14">
        <f t="shared" si="9"/>
        <v>0</v>
      </c>
      <c r="M126" s="31">
        <f t="shared" si="10"/>
        <v>0</v>
      </c>
      <c r="N126" s="27"/>
    </row>
    <row r="127" spans="1:14" ht="14.25" customHeight="1" x14ac:dyDescent="0.2">
      <c r="A127" s="13" t="s">
        <v>24</v>
      </c>
      <c r="B127" s="14"/>
      <c r="C127" s="14"/>
      <c r="D127" s="14"/>
      <c r="E127" s="14"/>
      <c r="F127" s="14">
        <f t="shared" si="12"/>
        <v>0</v>
      </c>
      <c r="G127" s="15"/>
      <c r="H127" s="15"/>
      <c r="I127" s="15"/>
      <c r="J127" s="6">
        <f t="shared" si="11"/>
        <v>0</v>
      </c>
      <c r="K127" s="30">
        <v>0.8</v>
      </c>
      <c r="L127" s="14">
        <f t="shared" si="9"/>
        <v>0</v>
      </c>
      <c r="M127" s="31">
        <f t="shared" si="10"/>
        <v>0</v>
      </c>
      <c r="N127" s="27"/>
    </row>
    <row r="128" spans="1:14" ht="25.5" x14ac:dyDescent="0.2">
      <c r="A128" s="13" t="s">
        <v>25</v>
      </c>
      <c r="B128" s="14"/>
      <c r="C128" s="14"/>
      <c r="D128" s="14"/>
      <c r="E128" s="14"/>
      <c r="F128" s="14">
        <f t="shared" si="12"/>
        <v>0</v>
      </c>
      <c r="G128" s="15"/>
      <c r="H128" s="15"/>
      <c r="I128" s="15"/>
      <c r="J128" s="6">
        <f t="shared" si="11"/>
        <v>0</v>
      </c>
      <c r="K128" s="30">
        <v>0.8</v>
      </c>
      <c r="L128" s="14">
        <f t="shared" si="9"/>
        <v>0</v>
      </c>
      <c r="M128" s="31">
        <f t="shared" si="10"/>
        <v>0</v>
      </c>
      <c r="N128" s="27"/>
    </row>
    <row r="129" spans="1:14" ht="13.5" x14ac:dyDescent="0.2">
      <c r="A129" s="38" t="s">
        <v>43</v>
      </c>
      <c r="B129" s="8">
        <f>SUM(B130,B135,B140,B145,B150)</f>
        <v>0</v>
      </c>
      <c r="C129" s="8">
        <f>SUM(C130,C135,C140,C145,C150)</f>
        <v>0</v>
      </c>
      <c r="D129" s="8">
        <f>SUM(D130,D135,D140,D145,D150)</f>
        <v>0</v>
      </c>
      <c r="E129" s="8">
        <f>SUM(E130,E135,E140,E145,E150)</f>
        <v>0</v>
      </c>
      <c r="F129" s="8">
        <f t="shared" si="12"/>
        <v>0</v>
      </c>
      <c r="G129" s="12">
        <f>SUM(G130,G135,G140,G145,G150)</f>
        <v>0</v>
      </c>
      <c r="H129" s="12">
        <f>SUM(H130,H135,H140,H145,H150)</f>
        <v>0</v>
      </c>
      <c r="I129" s="12">
        <f>SUM(I130,I135,I140,I145,I150)</f>
        <v>0</v>
      </c>
      <c r="J129" s="6">
        <f t="shared" si="11"/>
        <v>0</v>
      </c>
      <c r="K129" s="35">
        <v>0.6</v>
      </c>
      <c r="L129" s="33">
        <f t="shared" si="9"/>
        <v>0</v>
      </c>
      <c r="M129" s="34">
        <f t="shared" si="10"/>
        <v>0</v>
      </c>
      <c r="N129" s="27"/>
    </row>
    <row r="130" spans="1:14" x14ac:dyDescent="0.2">
      <c r="A130" s="16" t="s">
        <v>10</v>
      </c>
      <c r="B130" s="14">
        <f>SUM(B131:B134)</f>
        <v>0</v>
      </c>
      <c r="C130" s="14">
        <f>SUM(C131:C134)</f>
        <v>0</v>
      </c>
      <c r="D130" s="14">
        <f>SUM(D131:D134)</f>
        <v>0</v>
      </c>
      <c r="E130" s="14">
        <f>SUM(E131:E134)</f>
        <v>0</v>
      </c>
      <c r="F130" s="14">
        <f t="shared" si="12"/>
        <v>0</v>
      </c>
      <c r="G130" s="15">
        <f>SUM(G131:G134)</f>
        <v>0</v>
      </c>
      <c r="H130" s="15">
        <f>SUM(H131:H134)</f>
        <v>0</v>
      </c>
      <c r="I130" s="15">
        <f>SUM(I131:I134)</f>
        <v>0</v>
      </c>
      <c r="J130" s="6">
        <f t="shared" si="11"/>
        <v>0</v>
      </c>
      <c r="K130" s="30">
        <v>0.6</v>
      </c>
      <c r="L130" s="14">
        <f t="shared" si="9"/>
        <v>0</v>
      </c>
      <c r="M130" s="31">
        <f t="shared" si="10"/>
        <v>0</v>
      </c>
      <c r="N130" s="27"/>
    </row>
    <row r="131" spans="1:14" x14ac:dyDescent="0.2">
      <c r="A131" s="13" t="s">
        <v>22</v>
      </c>
      <c r="B131" s="14"/>
      <c r="C131" s="14"/>
      <c r="D131" s="14"/>
      <c r="E131" s="14"/>
      <c r="F131" s="14">
        <f t="shared" si="12"/>
        <v>0</v>
      </c>
      <c r="G131" s="15"/>
      <c r="H131" s="15"/>
      <c r="I131" s="15"/>
      <c r="J131" s="6">
        <f t="shared" si="11"/>
        <v>0</v>
      </c>
      <c r="K131" s="30">
        <v>0.6</v>
      </c>
      <c r="L131" s="14">
        <f t="shared" si="9"/>
        <v>0</v>
      </c>
      <c r="M131" s="31">
        <f t="shared" si="10"/>
        <v>0</v>
      </c>
      <c r="N131" s="27"/>
    </row>
    <row r="132" spans="1:14" x14ac:dyDescent="0.2">
      <c r="A132" s="13" t="s">
        <v>23</v>
      </c>
      <c r="B132" s="14"/>
      <c r="C132" s="14"/>
      <c r="D132" s="14"/>
      <c r="E132" s="14"/>
      <c r="F132" s="14">
        <f t="shared" si="12"/>
        <v>0</v>
      </c>
      <c r="G132" s="15"/>
      <c r="H132" s="15"/>
      <c r="I132" s="15"/>
      <c r="J132" s="6">
        <f t="shared" si="11"/>
        <v>0</v>
      </c>
      <c r="K132" s="30">
        <v>0.6</v>
      </c>
      <c r="L132" s="14">
        <f t="shared" si="9"/>
        <v>0</v>
      </c>
      <c r="M132" s="31">
        <f t="shared" si="10"/>
        <v>0</v>
      </c>
      <c r="N132" s="27"/>
    </row>
    <row r="133" spans="1:14" ht="14.25" customHeight="1" x14ac:dyDescent="0.2">
      <c r="A133" s="13" t="s">
        <v>24</v>
      </c>
      <c r="B133" s="14"/>
      <c r="C133" s="14"/>
      <c r="D133" s="14"/>
      <c r="E133" s="14"/>
      <c r="F133" s="14">
        <f t="shared" si="12"/>
        <v>0</v>
      </c>
      <c r="G133" s="15"/>
      <c r="H133" s="15"/>
      <c r="I133" s="15"/>
      <c r="J133" s="6">
        <f t="shared" si="11"/>
        <v>0</v>
      </c>
      <c r="K133" s="30">
        <v>0.6</v>
      </c>
      <c r="L133" s="14">
        <f t="shared" si="9"/>
        <v>0</v>
      </c>
      <c r="M133" s="31">
        <f t="shared" si="10"/>
        <v>0</v>
      </c>
      <c r="N133" s="27"/>
    </row>
    <row r="134" spans="1:14" ht="25.5" x14ac:dyDescent="0.2">
      <c r="A134" s="13" t="s">
        <v>25</v>
      </c>
      <c r="B134" s="14"/>
      <c r="C134" s="14"/>
      <c r="D134" s="14"/>
      <c r="E134" s="14"/>
      <c r="F134" s="14">
        <f t="shared" si="12"/>
        <v>0</v>
      </c>
      <c r="G134" s="15"/>
      <c r="H134" s="15"/>
      <c r="I134" s="15"/>
      <c r="J134" s="6">
        <f t="shared" si="11"/>
        <v>0</v>
      </c>
      <c r="K134" s="30">
        <v>0.6</v>
      </c>
      <c r="L134" s="14">
        <f t="shared" si="9"/>
        <v>0</v>
      </c>
      <c r="M134" s="31">
        <f t="shared" si="10"/>
        <v>0</v>
      </c>
      <c r="N134" s="27"/>
    </row>
    <row r="135" spans="1:14" x14ac:dyDescent="0.2">
      <c r="A135" s="16" t="s">
        <v>18</v>
      </c>
      <c r="B135" s="14">
        <f>SUM(B136:B139)</f>
        <v>0</v>
      </c>
      <c r="C135" s="14">
        <f>SUM(C136:C139)</f>
        <v>0</v>
      </c>
      <c r="D135" s="14">
        <f>SUM(D136:D139)</f>
        <v>0</v>
      </c>
      <c r="E135" s="14">
        <f>SUM(E136:E139)</f>
        <v>0</v>
      </c>
      <c r="F135" s="14">
        <f t="shared" si="12"/>
        <v>0</v>
      </c>
      <c r="G135" s="15">
        <f>SUM(G136:G139)</f>
        <v>0</v>
      </c>
      <c r="H135" s="15">
        <f>SUM(H136:H139)</f>
        <v>0</v>
      </c>
      <c r="I135" s="15">
        <f>SUM(I136:I139)</f>
        <v>0</v>
      </c>
      <c r="J135" s="6">
        <f t="shared" si="11"/>
        <v>0</v>
      </c>
      <c r="K135" s="30">
        <v>0.6</v>
      </c>
      <c r="L135" s="14">
        <f t="shared" ref="L135:L198" si="13">J135*K135</f>
        <v>0</v>
      </c>
      <c r="M135" s="31">
        <f t="shared" ref="M135:M198" si="14">J135-L135</f>
        <v>0</v>
      </c>
      <c r="N135" s="27"/>
    </row>
    <row r="136" spans="1:14" x14ac:dyDescent="0.2">
      <c r="A136" s="13" t="s">
        <v>22</v>
      </c>
      <c r="B136" s="14"/>
      <c r="C136" s="14"/>
      <c r="D136" s="14"/>
      <c r="E136" s="14"/>
      <c r="F136" s="14">
        <f t="shared" si="12"/>
        <v>0</v>
      </c>
      <c r="G136" s="15"/>
      <c r="H136" s="15"/>
      <c r="I136" s="15"/>
      <c r="J136" s="6">
        <f t="shared" si="11"/>
        <v>0</v>
      </c>
      <c r="K136" s="30">
        <v>0.6</v>
      </c>
      <c r="L136" s="14">
        <f t="shared" si="13"/>
        <v>0</v>
      </c>
      <c r="M136" s="31">
        <f t="shared" si="14"/>
        <v>0</v>
      </c>
      <c r="N136" s="27"/>
    </row>
    <row r="137" spans="1:14" x14ac:dyDescent="0.2">
      <c r="A137" s="13" t="s">
        <v>23</v>
      </c>
      <c r="B137" s="14"/>
      <c r="C137" s="14"/>
      <c r="D137" s="14"/>
      <c r="E137" s="14"/>
      <c r="F137" s="14">
        <f t="shared" si="12"/>
        <v>0</v>
      </c>
      <c r="G137" s="15"/>
      <c r="H137" s="15"/>
      <c r="I137" s="15"/>
      <c r="J137" s="6">
        <f t="shared" si="11"/>
        <v>0</v>
      </c>
      <c r="K137" s="30">
        <v>0.6</v>
      </c>
      <c r="L137" s="14">
        <f t="shared" si="13"/>
        <v>0</v>
      </c>
      <c r="M137" s="31">
        <f t="shared" si="14"/>
        <v>0</v>
      </c>
      <c r="N137" s="27"/>
    </row>
    <row r="138" spans="1:14" ht="14.25" customHeight="1" x14ac:dyDescent="0.2">
      <c r="A138" s="13" t="s">
        <v>24</v>
      </c>
      <c r="B138" s="14"/>
      <c r="C138" s="14"/>
      <c r="D138" s="14"/>
      <c r="E138" s="14"/>
      <c r="F138" s="14">
        <f t="shared" si="12"/>
        <v>0</v>
      </c>
      <c r="G138" s="15"/>
      <c r="H138" s="15"/>
      <c r="I138" s="15"/>
      <c r="J138" s="6">
        <f t="shared" si="11"/>
        <v>0</v>
      </c>
      <c r="K138" s="30">
        <v>0.6</v>
      </c>
      <c r="L138" s="14">
        <f t="shared" si="13"/>
        <v>0</v>
      </c>
      <c r="M138" s="31">
        <f t="shared" si="14"/>
        <v>0</v>
      </c>
      <c r="N138" s="27"/>
    </row>
    <row r="139" spans="1:14" ht="25.5" x14ac:dyDescent="0.2">
      <c r="A139" s="13" t="s">
        <v>25</v>
      </c>
      <c r="B139" s="14"/>
      <c r="C139" s="14"/>
      <c r="D139" s="14"/>
      <c r="E139" s="14"/>
      <c r="F139" s="14">
        <f t="shared" si="12"/>
        <v>0</v>
      </c>
      <c r="G139" s="15"/>
      <c r="H139" s="15"/>
      <c r="I139" s="15"/>
      <c r="J139" s="6">
        <f t="shared" si="11"/>
        <v>0</v>
      </c>
      <c r="K139" s="30">
        <v>0.6</v>
      </c>
      <c r="L139" s="14">
        <f t="shared" si="13"/>
        <v>0</v>
      </c>
      <c r="M139" s="31">
        <f t="shared" si="14"/>
        <v>0</v>
      </c>
      <c r="N139" s="27"/>
    </row>
    <row r="140" spans="1:14" x14ac:dyDescent="0.2">
      <c r="A140" s="16" t="s">
        <v>19</v>
      </c>
      <c r="B140" s="14">
        <f>SUM(B141:B144)</f>
        <v>0</v>
      </c>
      <c r="C140" s="14">
        <f>SUM(C141:C144)</f>
        <v>0</v>
      </c>
      <c r="D140" s="14">
        <f>SUM(D141:D144)</f>
        <v>0</v>
      </c>
      <c r="E140" s="14">
        <f>SUM(E141:E144)</f>
        <v>0</v>
      </c>
      <c r="F140" s="14">
        <f t="shared" si="12"/>
        <v>0</v>
      </c>
      <c r="G140" s="15">
        <f>SUM(G141:G144)</f>
        <v>0</v>
      </c>
      <c r="H140" s="15">
        <f>SUM(H141:H144)</f>
        <v>0</v>
      </c>
      <c r="I140" s="15">
        <f>SUM(I141:I144)</f>
        <v>0</v>
      </c>
      <c r="J140" s="6">
        <f t="shared" si="11"/>
        <v>0</v>
      </c>
      <c r="K140" s="30">
        <v>0.6</v>
      </c>
      <c r="L140" s="14">
        <f t="shared" si="13"/>
        <v>0</v>
      </c>
      <c r="M140" s="31">
        <f t="shared" si="14"/>
        <v>0</v>
      </c>
      <c r="N140" s="27"/>
    </row>
    <row r="141" spans="1:14" x14ac:dyDescent="0.2">
      <c r="A141" s="13" t="s">
        <v>22</v>
      </c>
      <c r="B141" s="14"/>
      <c r="C141" s="14"/>
      <c r="D141" s="14"/>
      <c r="E141" s="14"/>
      <c r="F141" s="14">
        <f t="shared" si="12"/>
        <v>0</v>
      </c>
      <c r="G141" s="15"/>
      <c r="H141" s="15"/>
      <c r="I141" s="15"/>
      <c r="J141" s="6">
        <f t="shared" si="11"/>
        <v>0</v>
      </c>
      <c r="K141" s="30">
        <v>0.6</v>
      </c>
      <c r="L141" s="14">
        <f t="shared" si="13"/>
        <v>0</v>
      </c>
      <c r="M141" s="31">
        <f t="shared" si="14"/>
        <v>0</v>
      </c>
      <c r="N141" s="27"/>
    </row>
    <row r="142" spans="1:14" x14ac:dyDescent="0.2">
      <c r="A142" s="13" t="s">
        <v>23</v>
      </c>
      <c r="B142" s="14"/>
      <c r="C142" s="14"/>
      <c r="D142" s="14"/>
      <c r="E142" s="14"/>
      <c r="F142" s="14">
        <f t="shared" si="12"/>
        <v>0</v>
      </c>
      <c r="G142" s="15"/>
      <c r="H142" s="15"/>
      <c r="I142" s="15"/>
      <c r="J142" s="6">
        <f t="shared" si="11"/>
        <v>0</v>
      </c>
      <c r="K142" s="30">
        <v>0.6</v>
      </c>
      <c r="L142" s="14">
        <f t="shared" si="13"/>
        <v>0</v>
      </c>
      <c r="M142" s="31">
        <f t="shared" si="14"/>
        <v>0</v>
      </c>
      <c r="N142" s="27"/>
    </row>
    <row r="143" spans="1:14" ht="14.25" customHeight="1" x14ac:dyDescent="0.2">
      <c r="A143" s="13" t="s">
        <v>24</v>
      </c>
      <c r="B143" s="14"/>
      <c r="C143" s="14"/>
      <c r="D143" s="14"/>
      <c r="E143" s="14"/>
      <c r="F143" s="14">
        <f t="shared" si="12"/>
        <v>0</v>
      </c>
      <c r="G143" s="15"/>
      <c r="H143" s="15"/>
      <c r="I143" s="15"/>
      <c r="J143" s="6">
        <f t="shared" si="11"/>
        <v>0</v>
      </c>
      <c r="K143" s="30">
        <v>0.6</v>
      </c>
      <c r="L143" s="14">
        <f t="shared" si="13"/>
        <v>0</v>
      </c>
      <c r="M143" s="31">
        <f t="shared" si="14"/>
        <v>0</v>
      </c>
      <c r="N143" s="27"/>
    </row>
    <row r="144" spans="1:14" ht="25.5" x14ac:dyDescent="0.2">
      <c r="A144" s="13" t="s">
        <v>25</v>
      </c>
      <c r="B144" s="14"/>
      <c r="C144" s="14"/>
      <c r="D144" s="14"/>
      <c r="E144" s="14"/>
      <c r="F144" s="14">
        <f t="shared" si="12"/>
        <v>0</v>
      </c>
      <c r="G144" s="15"/>
      <c r="H144" s="15"/>
      <c r="I144" s="15"/>
      <c r="J144" s="6">
        <f t="shared" si="11"/>
        <v>0</v>
      </c>
      <c r="K144" s="30">
        <v>0.6</v>
      </c>
      <c r="L144" s="14">
        <f t="shared" si="13"/>
        <v>0</v>
      </c>
      <c r="M144" s="31">
        <f t="shared" si="14"/>
        <v>0</v>
      </c>
      <c r="N144" s="27"/>
    </row>
    <row r="145" spans="1:14" x14ac:dyDescent="0.2">
      <c r="A145" s="16" t="s">
        <v>20</v>
      </c>
      <c r="B145" s="14">
        <f>SUM(B146:B149)</f>
        <v>0</v>
      </c>
      <c r="C145" s="14">
        <f>SUM(C146:C149)</f>
        <v>0</v>
      </c>
      <c r="D145" s="14">
        <f>SUM(D146:D149)</f>
        <v>0</v>
      </c>
      <c r="E145" s="14">
        <f>SUM(E146:E149)</f>
        <v>0</v>
      </c>
      <c r="F145" s="14">
        <f t="shared" si="12"/>
        <v>0</v>
      </c>
      <c r="G145" s="15">
        <f>SUM(G146:G149)</f>
        <v>0</v>
      </c>
      <c r="H145" s="15">
        <f>SUM(H146:H149)</f>
        <v>0</v>
      </c>
      <c r="I145" s="15">
        <f>SUM(I146:I149)</f>
        <v>0</v>
      </c>
      <c r="J145" s="6">
        <f t="shared" si="11"/>
        <v>0</v>
      </c>
      <c r="K145" s="30">
        <v>0.6</v>
      </c>
      <c r="L145" s="14">
        <f t="shared" si="13"/>
        <v>0</v>
      </c>
      <c r="M145" s="31">
        <f t="shared" si="14"/>
        <v>0</v>
      </c>
      <c r="N145" s="27"/>
    </row>
    <row r="146" spans="1:14" x14ac:dyDescent="0.2">
      <c r="A146" s="13" t="s">
        <v>22</v>
      </c>
      <c r="B146" s="14"/>
      <c r="C146" s="14"/>
      <c r="D146" s="14"/>
      <c r="E146" s="14"/>
      <c r="F146" s="14">
        <f t="shared" si="12"/>
        <v>0</v>
      </c>
      <c r="G146" s="15"/>
      <c r="H146" s="15"/>
      <c r="I146" s="15"/>
      <c r="J146" s="6">
        <f t="shared" si="11"/>
        <v>0</v>
      </c>
      <c r="K146" s="30">
        <v>0.6</v>
      </c>
      <c r="L146" s="14">
        <f t="shared" si="13"/>
        <v>0</v>
      </c>
      <c r="M146" s="31">
        <f t="shared" si="14"/>
        <v>0</v>
      </c>
      <c r="N146" s="27"/>
    </row>
    <row r="147" spans="1:14" x14ac:dyDescent="0.2">
      <c r="A147" s="13" t="s">
        <v>23</v>
      </c>
      <c r="B147" s="14"/>
      <c r="C147" s="14"/>
      <c r="D147" s="14"/>
      <c r="E147" s="14"/>
      <c r="F147" s="14">
        <f t="shared" si="12"/>
        <v>0</v>
      </c>
      <c r="G147" s="15"/>
      <c r="H147" s="15"/>
      <c r="I147" s="15"/>
      <c r="J147" s="6">
        <f t="shared" si="11"/>
        <v>0</v>
      </c>
      <c r="K147" s="30">
        <v>0.6</v>
      </c>
      <c r="L147" s="14">
        <f t="shared" si="13"/>
        <v>0</v>
      </c>
      <c r="M147" s="31">
        <f t="shared" si="14"/>
        <v>0</v>
      </c>
      <c r="N147" s="27"/>
    </row>
    <row r="148" spans="1:14" ht="14.25" customHeight="1" x14ac:dyDescent="0.2">
      <c r="A148" s="13" t="s">
        <v>24</v>
      </c>
      <c r="B148" s="14"/>
      <c r="C148" s="14"/>
      <c r="D148" s="14"/>
      <c r="E148" s="14"/>
      <c r="F148" s="14">
        <f t="shared" si="12"/>
        <v>0</v>
      </c>
      <c r="G148" s="15"/>
      <c r="H148" s="15"/>
      <c r="I148" s="15"/>
      <c r="J148" s="6">
        <f t="shared" si="11"/>
        <v>0</v>
      </c>
      <c r="K148" s="30">
        <v>0.6</v>
      </c>
      <c r="L148" s="14">
        <f t="shared" si="13"/>
        <v>0</v>
      </c>
      <c r="M148" s="31">
        <f t="shared" si="14"/>
        <v>0</v>
      </c>
      <c r="N148" s="27"/>
    </row>
    <row r="149" spans="1:14" ht="25.5" x14ac:dyDescent="0.2">
      <c r="A149" s="13" t="s">
        <v>25</v>
      </c>
      <c r="B149" s="14"/>
      <c r="C149" s="14"/>
      <c r="D149" s="14"/>
      <c r="E149" s="14"/>
      <c r="F149" s="14">
        <f t="shared" si="12"/>
        <v>0</v>
      </c>
      <c r="G149" s="37"/>
      <c r="H149" s="15"/>
      <c r="I149" s="15"/>
      <c r="J149" s="6">
        <f t="shared" si="11"/>
        <v>0</v>
      </c>
      <c r="K149" s="30">
        <v>0.6</v>
      </c>
      <c r="L149" s="14">
        <f t="shared" si="13"/>
        <v>0</v>
      </c>
      <c r="M149" s="31">
        <f t="shared" si="14"/>
        <v>0</v>
      </c>
      <c r="N149" s="27"/>
    </row>
    <row r="150" spans="1:14" x14ac:dyDescent="0.2">
      <c r="A150" s="16" t="s">
        <v>21</v>
      </c>
      <c r="B150" s="14">
        <f>SUM(B151:B154)</f>
        <v>0</v>
      </c>
      <c r="C150" s="14">
        <f>SUM(C151:C154)</f>
        <v>0</v>
      </c>
      <c r="D150" s="14">
        <f>SUM(D151:D154)</f>
        <v>0</v>
      </c>
      <c r="E150" s="14">
        <f>SUM(E151:E154)</f>
        <v>0</v>
      </c>
      <c r="F150" s="14">
        <f t="shared" si="12"/>
        <v>0</v>
      </c>
      <c r="G150" s="15">
        <f>SUM(G151:G154)</f>
        <v>0</v>
      </c>
      <c r="H150" s="15">
        <f>SUM(H151:H154)</f>
        <v>0</v>
      </c>
      <c r="I150" s="15">
        <f>SUM(I151:I154)</f>
        <v>0</v>
      </c>
      <c r="J150" s="6">
        <f t="shared" si="11"/>
        <v>0</v>
      </c>
      <c r="K150" s="30">
        <v>0.6</v>
      </c>
      <c r="L150" s="14">
        <f t="shared" si="13"/>
        <v>0</v>
      </c>
      <c r="M150" s="31">
        <f t="shared" si="14"/>
        <v>0</v>
      </c>
      <c r="N150" s="27"/>
    </row>
    <row r="151" spans="1:14" x14ac:dyDescent="0.2">
      <c r="A151" s="13" t="s">
        <v>22</v>
      </c>
      <c r="B151" s="14"/>
      <c r="C151" s="14"/>
      <c r="D151" s="14"/>
      <c r="E151" s="14"/>
      <c r="F151" s="14">
        <f t="shared" si="12"/>
        <v>0</v>
      </c>
      <c r="G151" s="15"/>
      <c r="H151" s="15"/>
      <c r="I151" s="15"/>
      <c r="J151" s="6">
        <f t="shared" si="11"/>
        <v>0</v>
      </c>
      <c r="K151" s="30">
        <v>0.6</v>
      </c>
      <c r="L151" s="14">
        <f t="shared" si="13"/>
        <v>0</v>
      </c>
      <c r="M151" s="31">
        <f t="shared" si="14"/>
        <v>0</v>
      </c>
      <c r="N151" s="27"/>
    </row>
    <row r="152" spans="1:14" x14ac:dyDescent="0.2">
      <c r="A152" s="13" t="s">
        <v>23</v>
      </c>
      <c r="B152" s="14"/>
      <c r="C152" s="14"/>
      <c r="D152" s="14"/>
      <c r="E152" s="14"/>
      <c r="F152" s="14">
        <f t="shared" si="12"/>
        <v>0</v>
      </c>
      <c r="G152" s="15"/>
      <c r="H152" s="15"/>
      <c r="I152" s="15"/>
      <c r="J152" s="6">
        <f t="shared" si="11"/>
        <v>0</v>
      </c>
      <c r="K152" s="30">
        <v>0.6</v>
      </c>
      <c r="L152" s="14">
        <f t="shared" si="13"/>
        <v>0</v>
      </c>
      <c r="M152" s="31">
        <f t="shared" si="14"/>
        <v>0</v>
      </c>
      <c r="N152" s="27"/>
    </row>
    <row r="153" spans="1:14" ht="14.25" customHeight="1" x14ac:dyDescent="0.2">
      <c r="A153" s="13" t="s">
        <v>24</v>
      </c>
      <c r="B153" s="14"/>
      <c r="C153" s="14"/>
      <c r="D153" s="14"/>
      <c r="E153" s="14"/>
      <c r="F153" s="14">
        <f t="shared" si="12"/>
        <v>0</v>
      </c>
      <c r="G153" s="15"/>
      <c r="H153" s="15"/>
      <c r="I153" s="15"/>
      <c r="J153" s="6">
        <f t="shared" si="11"/>
        <v>0</v>
      </c>
      <c r="K153" s="30">
        <v>0.6</v>
      </c>
      <c r="L153" s="14">
        <f t="shared" si="13"/>
        <v>0</v>
      </c>
      <c r="M153" s="31">
        <f t="shared" si="14"/>
        <v>0</v>
      </c>
      <c r="N153" s="27"/>
    </row>
    <row r="154" spans="1:14" ht="25.5" x14ac:dyDescent="0.2">
      <c r="A154" s="13" t="s">
        <v>25</v>
      </c>
      <c r="B154" s="14"/>
      <c r="C154" s="14"/>
      <c r="D154" s="14"/>
      <c r="E154" s="14"/>
      <c r="F154" s="14">
        <f t="shared" si="12"/>
        <v>0</v>
      </c>
      <c r="G154" s="15"/>
      <c r="H154" s="15"/>
      <c r="I154" s="15"/>
      <c r="J154" s="6">
        <f t="shared" si="11"/>
        <v>0</v>
      </c>
      <c r="K154" s="30">
        <v>0.6</v>
      </c>
      <c r="L154" s="14">
        <f t="shared" si="13"/>
        <v>0</v>
      </c>
      <c r="M154" s="31">
        <f t="shared" si="14"/>
        <v>0</v>
      </c>
      <c r="N154" s="27"/>
    </row>
    <row r="155" spans="1:14" ht="27" x14ac:dyDescent="0.2">
      <c r="A155" s="38" t="s">
        <v>44</v>
      </c>
      <c r="B155" s="8">
        <f>SUM(B156,B161,B166,B171,B176)</f>
        <v>0</v>
      </c>
      <c r="C155" s="8">
        <f>SUM(C156,C161,C166,C171,C176)</f>
        <v>0</v>
      </c>
      <c r="D155" s="8">
        <f>SUM(D156,D161,D166,D171,D176)</f>
        <v>0</v>
      </c>
      <c r="E155" s="8">
        <f>SUM(E156,E161,E166,E171,E176)</f>
        <v>0</v>
      </c>
      <c r="F155" s="8">
        <f t="shared" si="12"/>
        <v>0</v>
      </c>
      <c r="G155" s="12">
        <f>SUM(G156,G161,G166,G171,G176)</f>
        <v>0</v>
      </c>
      <c r="H155" s="12">
        <f>SUM(H156,H161,H166,H171,H176)</f>
        <v>0</v>
      </c>
      <c r="I155" s="12">
        <f>SUM(I156,I161,I166,I171,I176)</f>
        <v>0</v>
      </c>
      <c r="J155" s="6">
        <f t="shared" si="11"/>
        <v>0</v>
      </c>
      <c r="K155" s="35">
        <v>0.75</v>
      </c>
      <c r="L155" s="33">
        <f t="shared" si="13"/>
        <v>0</v>
      </c>
      <c r="M155" s="34">
        <f t="shared" si="14"/>
        <v>0</v>
      </c>
      <c r="N155" s="27"/>
    </row>
    <row r="156" spans="1:14" x14ac:dyDescent="0.2">
      <c r="A156" s="16" t="s">
        <v>10</v>
      </c>
      <c r="B156" s="14">
        <f>SUM(B157:B160)</f>
        <v>0</v>
      </c>
      <c r="C156" s="14">
        <f>SUM(C157:C160)</f>
        <v>0</v>
      </c>
      <c r="D156" s="14">
        <f>SUM(D157:D160)</f>
        <v>0</v>
      </c>
      <c r="E156" s="14">
        <f>SUM(E157:E160)</f>
        <v>0</v>
      </c>
      <c r="F156" s="14">
        <f t="shared" si="12"/>
        <v>0</v>
      </c>
      <c r="G156" s="15">
        <f>SUM(G157:G160)</f>
        <v>0</v>
      </c>
      <c r="H156" s="15">
        <f>SUM(H157:H160)</f>
        <v>0</v>
      </c>
      <c r="I156" s="15">
        <f>SUM(I157:I160)</f>
        <v>0</v>
      </c>
      <c r="J156" s="6">
        <f t="shared" si="11"/>
        <v>0</v>
      </c>
      <c r="K156" s="30">
        <v>0.75</v>
      </c>
      <c r="L156" s="14">
        <f t="shared" si="13"/>
        <v>0</v>
      </c>
      <c r="M156" s="31">
        <f t="shared" si="14"/>
        <v>0</v>
      </c>
      <c r="N156" s="27"/>
    </row>
    <row r="157" spans="1:14" x14ac:dyDescent="0.2">
      <c r="A157" s="13" t="s">
        <v>22</v>
      </c>
      <c r="B157" s="14"/>
      <c r="C157" s="14"/>
      <c r="D157" s="14"/>
      <c r="E157" s="14"/>
      <c r="F157" s="14">
        <f t="shared" si="12"/>
        <v>0</v>
      </c>
      <c r="G157" s="15"/>
      <c r="H157" s="15"/>
      <c r="I157" s="15"/>
      <c r="J157" s="6">
        <f t="shared" si="11"/>
        <v>0</v>
      </c>
      <c r="K157" s="30">
        <v>0.75</v>
      </c>
      <c r="L157" s="14">
        <f t="shared" si="13"/>
        <v>0</v>
      </c>
      <c r="M157" s="31">
        <f t="shared" si="14"/>
        <v>0</v>
      </c>
      <c r="N157" s="27"/>
    </row>
    <row r="158" spans="1:14" x14ac:dyDescent="0.2">
      <c r="A158" s="13" t="s">
        <v>23</v>
      </c>
      <c r="B158" s="14"/>
      <c r="C158" s="14"/>
      <c r="D158" s="14"/>
      <c r="E158" s="14"/>
      <c r="F158" s="14">
        <f t="shared" si="12"/>
        <v>0</v>
      </c>
      <c r="G158" s="15"/>
      <c r="H158" s="15"/>
      <c r="I158" s="15"/>
      <c r="J158" s="6">
        <f t="shared" si="11"/>
        <v>0</v>
      </c>
      <c r="K158" s="30">
        <v>0.75</v>
      </c>
      <c r="L158" s="14">
        <f t="shared" si="13"/>
        <v>0</v>
      </c>
      <c r="M158" s="31">
        <f t="shared" si="14"/>
        <v>0</v>
      </c>
      <c r="N158" s="27"/>
    </row>
    <row r="159" spans="1:14" ht="14.25" customHeight="1" x14ac:dyDescent="0.2">
      <c r="A159" s="13" t="s">
        <v>24</v>
      </c>
      <c r="B159" s="14"/>
      <c r="C159" s="14"/>
      <c r="D159" s="14"/>
      <c r="E159" s="14"/>
      <c r="F159" s="14">
        <f t="shared" si="12"/>
        <v>0</v>
      </c>
      <c r="G159" s="15"/>
      <c r="H159" s="15"/>
      <c r="I159" s="15"/>
      <c r="J159" s="6">
        <f t="shared" si="11"/>
        <v>0</v>
      </c>
      <c r="K159" s="30">
        <v>0.75</v>
      </c>
      <c r="L159" s="14">
        <f t="shared" si="13"/>
        <v>0</v>
      </c>
      <c r="M159" s="31">
        <f t="shared" si="14"/>
        <v>0</v>
      </c>
      <c r="N159" s="27"/>
    </row>
    <row r="160" spans="1:14" ht="25.5" x14ac:dyDescent="0.2">
      <c r="A160" s="13" t="s">
        <v>25</v>
      </c>
      <c r="B160" s="14"/>
      <c r="C160" s="14"/>
      <c r="D160" s="14"/>
      <c r="E160" s="14"/>
      <c r="F160" s="14">
        <f t="shared" si="12"/>
        <v>0</v>
      </c>
      <c r="G160" s="15"/>
      <c r="H160" s="15"/>
      <c r="I160" s="15"/>
      <c r="J160" s="6">
        <f t="shared" si="11"/>
        <v>0</v>
      </c>
      <c r="K160" s="30">
        <v>0.75</v>
      </c>
      <c r="L160" s="14">
        <f t="shared" si="13"/>
        <v>0</v>
      </c>
      <c r="M160" s="31">
        <f t="shared" si="14"/>
        <v>0</v>
      </c>
      <c r="N160" s="27"/>
    </row>
    <row r="161" spans="1:14" x14ac:dyDescent="0.2">
      <c r="A161" s="16" t="s">
        <v>18</v>
      </c>
      <c r="B161" s="14">
        <f>SUM(B162:B165)</f>
        <v>0</v>
      </c>
      <c r="C161" s="14">
        <f>SUM(C162:C165)</f>
        <v>0</v>
      </c>
      <c r="D161" s="14">
        <f>SUM(D162:D165)</f>
        <v>0</v>
      </c>
      <c r="E161" s="14">
        <f>SUM(E162:E165)</f>
        <v>0</v>
      </c>
      <c r="F161" s="14">
        <f t="shared" si="12"/>
        <v>0</v>
      </c>
      <c r="G161" s="15">
        <f>SUM(G162:G165)</f>
        <v>0</v>
      </c>
      <c r="H161" s="15">
        <f>SUM(H162:H165)</f>
        <v>0</v>
      </c>
      <c r="I161" s="15">
        <f>SUM(I162:I165)</f>
        <v>0</v>
      </c>
      <c r="J161" s="6">
        <f t="shared" si="11"/>
        <v>0</v>
      </c>
      <c r="K161" s="30">
        <v>0.75</v>
      </c>
      <c r="L161" s="14">
        <f t="shared" si="13"/>
        <v>0</v>
      </c>
      <c r="M161" s="31">
        <f t="shared" si="14"/>
        <v>0</v>
      </c>
      <c r="N161" s="27"/>
    </row>
    <row r="162" spans="1:14" x14ac:dyDescent="0.2">
      <c r="A162" s="13" t="s">
        <v>22</v>
      </c>
      <c r="B162" s="14"/>
      <c r="C162" s="14"/>
      <c r="D162" s="14"/>
      <c r="E162" s="14"/>
      <c r="F162" s="14">
        <f t="shared" si="12"/>
        <v>0</v>
      </c>
      <c r="G162" s="15"/>
      <c r="H162" s="15"/>
      <c r="I162" s="15"/>
      <c r="J162" s="6">
        <f t="shared" si="11"/>
        <v>0</v>
      </c>
      <c r="K162" s="30">
        <v>0.75</v>
      </c>
      <c r="L162" s="14">
        <f t="shared" si="13"/>
        <v>0</v>
      </c>
      <c r="M162" s="31">
        <f t="shared" si="14"/>
        <v>0</v>
      </c>
      <c r="N162" s="27"/>
    </row>
    <row r="163" spans="1:14" x14ac:dyDescent="0.2">
      <c r="A163" s="13" t="s">
        <v>23</v>
      </c>
      <c r="B163" s="14"/>
      <c r="C163" s="14"/>
      <c r="D163" s="14"/>
      <c r="E163" s="14"/>
      <c r="F163" s="14">
        <f t="shared" si="12"/>
        <v>0</v>
      </c>
      <c r="G163" s="15"/>
      <c r="H163" s="15"/>
      <c r="I163" s="15"/>
      <c r="J163" s="6">
        <f t="shared" si="11"/>
        <v>0</v>
      </c>
      <c r="K163" s="30">
        <v>0.75</v>
      </c>
      <c r="L163" s="14">
        <f t="shared" si="13"/>
        <v>0</v>
      </c>
      <c r="M163" s="31">
        <f t="shared" si="14"/>
        <v>0</v>
      </c>
      <c r="N163" s="27"/>
    </row>
    <row r="164" spans="1:14" ht="14.25" customHeight="1" x14ac:dyDescent="0.2">
      <c r="A164" s="13" t="s">
        <v>24</v>
      </c>
      <c r="B164" s="14"/>
      <c r="C164" s="14"/>
      <c r="D164" s="14"/>
      <c r="E164" s="14"/>
      <c r="F164" s="14">
        <f t="shared" si="12"/>
        <v>0</v>
      </c>
      <c r="G164" s="15"/>
      <c r="H164" s="15"/>
      <c r="I164" s="15"/>
      <c r="J164" s="6">
        <f t="shared" si="11"/>
        <v>0</v>
      </c>
      <c r="K164" s="30">
        <v>0.75</v>
      </c>
      <c r="L164" s="14">
        <f t="shared" si="13"/>
        <v>0</v>
      </c>
      <c r="M164" s="31">
        <f t="shared" si="14"/>
        <v>0</v>
      </c>
      <c r="N164" s="27"/>
    </row>
    <row r="165" spans="1:14" ht="25.5" x14ac:dyDescent="0.2">
      <c r="A165" s="13" t="s">
        <v>25</v>
      </c>
      <c r="B165" s="14"/>
      <c r="C165" s="14"/>
      <c r="D165" s="14"/>
      <c r="E165" s="14"/>
      <c r="F165" s="14">
        <f t="shared" si="12"/>
        <v>0</v>
      </c>
      <c r="G165" s="15"/>
      <c r="H165" s="15"/>
      <c r="I165" s="15"/>
      <c r="J165" s="6">
        <f t="shared" si="11"/>
        <v>0</v>
      </c>
      <c r="K165" s="30">
        <v>0.75</v>
      </c>
      <c r="L165" s="14">
        <f t="shared" si="13"/>
        <v>0</v>
      </c>
      <c r="M165" s="31">
        <f t="shared" si="14"/>
        <v>0</v>
      </c>
      <c r="N165" s="27"/>
    </row>
    <row r="166" spans="1:14" x14ac:dyDescent="0.2">
      <c r="A166" s="16" t="s">
        <v>19</v>
      </c>
      <c r="B166" s="14">
        <f>SUM(B167:B170)</f>
        <v>0</v>
      </c>
      <c r="C166" s="14">
        <f>SUM(C167:C170)</f>
        <v>0</v>
      </c>
      <c r="D166" s="14">
        <f>SUM(D167:D170)</f>
        <v>0</v>
      </c>
      <c r="E166" s="14">
        <f>SUM(E167:E170)</f>
        <v>0</v>
      </c>
      <c r="F166" s="14">
        <f t="shared" si="12"/>
        <v>0</v>
      </c>
      <c r="G166" s="15">
        <f>SUM(G167:G170)</f>
        <v>0</v>
      </c>
      <c r="H166" s="15">
        <f>SUM(H167:H170)</f>
        <v>0</v>
      </c>
      <c r="I166" s="15">
        <f>SUM(I167:I170)</f>
        <v>0</v>
      </c>
      <c r="J166" s="6">
        <f t="shared" si="11"/>
        <v>0</v>
      </c>
      <c r="K166" s="30">
        <v>0.75</v>
      </c>
      <c r="L166" s="14">
        <f t="shared" si="13"/>
        <v>0</v>
      </c>
      <c r="M166" s="31">
        <f t="shared" si="14"/>
        <v>0</v>
      </c>
      <c r="N166" s="27"/>
    </row>
    <row r="167" spans="1:14" x14ac:dyDescent="0.2">
      <c r="A167" s="13" t="s">
        <v>22</v>
      </c>
      <c r="B167" s="14"/>
      <c r="C167" s="14"/>
      <c r="D167" s="14"/>
      <c r="E167" s="14"/>
      <c r="F167" s="14">
        <f t="shared" si="12"/>
        <v>0</v>
      </c>
      <c r="G167" s="15"/>
      <c r="H167" s="15"/>
      <c r="I167" s="15"/>
      <c r="J167" s="6">
        <f t="shared" si="11"/>
        <v>0</v>
      </c>
      <c r="K167" s="30">
        <v>0.75</v>
      </c>
      <c r="L167" s="14">
        <f t="shared" si="13"/>
        <v>0</v>
      </c>
      <c r="M167" s="31">
        <f t="shared" si="14"/>
        <v>0</v>
      </c>
      <c r="N167" s="27"/>
    </row>
    <row r="168" spans="1:14" x14ac:dyDescent="0.2">
      <c r="A168" s="13" t="s">
        <v>23</v>
      </c>
      <c r="B168" s="14"/>
      <c r="C168" s="14"/>
      <c r="D168" s="14"/>
      <c r="E168" s="14"/>
      <c r="F168" s="14">
        <f t="shared" si="12"/>
        <v>0</v>
      </c>
      <c r="G168" s="15"/>
      <c r="H168" s="15"/>
      <c r="I168" s="15"/>
      <c r="J168" s="6">
        <f t="shared" si="11"/>
        <v>0</v>
      </c>
      <c r="K168" s="30">
        <v>0.75</v>
      </c>
      <c r="L168" s="14">
        <f t="shared" si="13"/>
        <v>0</v>
      </c>
      <c r="M168" s="31">
        <f t="shared" si="14"/>
        <v>0</v>
      </c>
      <c r="N168" s="27"/>
    </row>
    <row r="169" spans="1:14" ht="14.25" customHeight="1" x14ac:dyDescent="0.2">
      <c r="A169" s="13" t="s">
        <v>24</v>
      </c>
      <c r="B169" s="14"/>
      <c r="C169" s="14"/>
      <c r="D169" s="14"/>
      <c r="E169" s="14"/>
      <c r="F169" s="14">
        <f t="shared" si="12"/>
        <v>0</v>
      </c>
      <c r="G169" s="15"/>
      <c r="H169" s="15"/>
      <c r="I169" s="15"/>
      <c r="J169" s="6">
        <f t="shared" si="11"/>
        <v>0</v>
      </c>
      <c r="K169" s="30">
        <v>0.75</v>
      </c>
      <c r="L169" s="14">
        <f t="shared" si="13"/>
        <v>0</v>
      </c>
      <c r="M169" s="31">
        <f t="shared" si="14"/>
        <v>0</v>
      </c>
      <c r="N169" s="27"/>
    </row>
    <row r="170" spans="1:14" ht="25.5" x14ac:dyDescent="0.2">
      <c r="A170" s="13" t="s">
        <v>25</v>
      </c>
      <c r="B170" s="14"/>
      <c r="C170" s="14"/>
      <c r="D170" s="14"/>
      <c r="E170" s="14"/>
      <c r="F170" s="14">
        <f t="shared" si="12"/>
        <v>0</v>
      </c>
      <c r="G170" s="15"/>
      <c r="H170" s="37"/>
      <c r="I170" s="15"/>
      <c r="J170" s="6">
        <f t="shared" si="11"/>
        <v>0</v>
      </c>
      <c r="K170" s="30">
        <v>0.75</v>
      </c>
      <c r="L170" s="14">
        <f t="shared" si="13"/>
        <v>0</v>
      </c>
      <c r="M170" s="31">
        <f t="shared" si="14"/>
        <v>0</v>
      </c>
      <c r="N170" s="27"/>
    </row>
    <row r="171" spans="1:14" x14ac:dyDescent="0.2">
      <c r="A171" s="16" t="s">
        <v>20</v>
      </c>
      <c r="B171" s="14">
        <f>SUM(B172:B175)</f>
        <v>0</v>
      </c>
      <c r="C171" s="14">
        <f>SUM(C172:C175)</f>
        <v>0</v>
      </c>
      <c r="D171" s="14">
        <f>SUM(D172:D175)</f>
        <v>0</v>
      </c>
      <c r="E171" s="14">
        <f>SUM(E172:E175)</f>
        <v>0</v>
      </c>
      <c r="F171" s="14">
        <f t="shared" si="12"/>
        <v>0</v>
      </c>
      <c r="G171" s="15">
        <f>SUM(G172:G175)</f>
        <v>0</v>
      </c>
      <c r="H171" s="15">
        <f>SUM(H172:H175)</f>
        <v>0</v>
      </c>
      <c r="I171" s="15">
        <f>SUM(I172:I175)</f>
        <v>0</v>
      </c>
      <c r="J171" s="6">
        <f t="shared" si="11"/>
        <v>0</v>
      </c>
      <c r="K171" s="30">
        <v>0.75</v>
      </c>
      <c r="L171" s="14">
        <f t="shared" si="13"/>
        <v>0</v>
      </c>
      <c r="M171" s="31">
        <f t="shared" si="14"/>
        <v>0</v>
      </c>
      <c r="N171" s="27"/>
    </row>
    <row r="172" spans="1:14" x14ac:dyDescent="0.2">
      <c r="A172" s="13" t="s">
        <v>22</v>
      </c>
      <c r="B172" s="14"/>
      <c r="C172" s="14"/>
      <c r="D172" s="14"/>
      <c r="E172" s="14"/>
      <c r="F172" s="14">
        <f t="shared" si="12"/>
        <v>0</v>
      </c>
      <c r="G172" s="15"/>
      <c r="H172" s="15"/>
      <c r="I172" s="15"/>
      <c r="J172" s="6">
        <f t="shared" ref="J172:J232" si="15">SUM(F172:I172)</f>
        <v>0</v>
      </c>
      <c r="K172" s="30">
        <v>0.75</v>
      </c>
      <c r="L172" s="14">
        <f t="shared" si="13"/>
        <v>0</v>
      </c>
      <c r="M172" s="31">
        <f t="shared" si="14"/>
        <v>0</v>
      </c>
      <c r="N172" s="27"/>
    </row>
    <row r="173" spans="1:14" x14ac:dyDescent="0.2">
      <c r="A173" s="13" t="s">
        <v>23</v>
      </c>
      <c r="B173" s="14"/>
      <c r="C173" s="14"/>
      <c r="D173" s="14"/>
      <c r="E173" s="14"/>
      <c r="F173" s="14">
        <f t="shared" si="12"/>
        <v>0</v>
      </c>
      <c r="G173" s="15"/>
      <c r="H173" s="15"/>
      <c r="I173" s="15"/>
      <c r="J173" s="6">
        <f t="shared" si="15"/>
        <v>0</v>
      </c>
      <c r="K173" s="30">
        <v>0.75</v>
      </c>
      <c r="L173" s="14">
        <f t="shared" si="13"/>
        <v>0</v>
      </c>
      <c r="M173" s="31">
        <f t="shared" si="14"/>
        <v>0</v>
      </c>
      <c r="N173" s="27"/>
    </row>
    <row r="174" spans="1:14" ht="14.25" customHeight="1" x14ac:dyDescent="0.2">
      <c r="A174" s="13" t="s">
        <v>24</v>
      </c>
      <c r="B174" s="14"/>
      <c r="C174" s="14"/>
      <c r="D174" s="14"/>
      <c r="E174" s="14"/>
      <c r="F174" s="14">
        <f t="shared" si="12"/>
        <v>0</v>
      </c>
      <c r="G174" s="15"/>
      <c r="H174" s="15"/>
      <c r="I174" s="15"/>
      <c r="J174" s="6">
        <f t="shared" si="15"/>
        <v>0</v>
      </c>
      <c r="K174" s="30">
        <v>0.75</v>
      </c>
      <c r="L174" s="14">
        <f t="shared" si="13"/>
        <v>0</v>
      </c>
      <c r="M174" s="31">
        <f t="shared" si="14"/>
        <v>0</v>
      </c>
      <c r="N174" s="27"/>
    </row>
    <row r="175" spans="1:14" ht="25.5" x14ac:dyDescent="0.2">
      <c r="A175" s="13" t="s">
        <v>25</v>
      </c>
      <c r="B175" s="14"/>
      <c r="C175" s="14"/>
      <c r="D175" s="14"/>
      <c r="E175" s="14"/>
      <c r="F175" s="14">
        <f t="shared" si="12"/>
        <v>0</v>
      </c>
      <c r="G175" s="15"/>
      <c r="H175" s="15"/>
      <c r="I175" s="15"/>
      <c r="J175" s="6">
        <f t="shared" si="15"/>
        <v>0</v>
      </c>
      <c r="K175" s="30">
        <v>0.75</v>
      </c>
      <c r="L175" s="14">
        <f t="shared" si="13"/>
        <v>0</v>
      </c>
      <c r="M175" s="31">
        <f t="shared" si="14"/>
        <v>0</v>
      </c>
      <c r="N175" s="27"/>
    </row>
    <row r="176" spans="1:14" x14ac:dyDescent="0.2">
      <c r="A176" s="16" t="s">
        <v>21</v>
      </c>
      <c r="B176" s="14">
        <f>SUM(B177:B180)</f>
        <v>0</v>
      </c>
      <c r="C176" s="14">
        <f>SUM(C177:C180)</f>
        <v>0</v>
      </c>
      <c r="D176" s="14">
        <f>SUM(D177:D180)</f>
        <v>0</v>
      </c>
      <c r="E176" s="14">
        <f>SUM(E177:E180)</f>
        <v>0</v>
      </c>
      <c r="F176" s="14">
        <f t="shared" si="12"/>
        <v>0</v>
      </c>
      <c r="G176" s="15">
        <f>SUM(G177:G180)</f>
        <v>0</v>
      </c>
      <c r="H176" s="15">
        <f>SUM(H177:H180)</f>
        <v>0</v>
      </c>
      <c r="I176" s="15">
        <f>SUM(I177:I180)</f>
        <v>0</v>
      </c>
      <c r="J176" s="6">
        <f t="shared" si="15"/>
        <v>0</v>
      </c>
      <c r="K176" s="30">
        <v>0.75</v>
      </c>
      <c r="L176" s="14">
        <f t="shared" si="13"/>
        <v>0</v>
      </c>
      <c r="M176" s="31">
        <f t="shared" si="14"/>
        <v>0</v>
      </c>
      <c r="N176" s="27"/>
    </row>
    <row r="177" spans="1:14" x14ac:dyDescent="0.2">
      <c r="A177" s="13" t="s">
        <v>22</v>
      </c>
      <c r="B177" s="14"/>
      <c r="C177" s="14"/>
      <c r="D177" s="14"/>
      <c r="E177" s="14"/>
      <c r="F177" s="14">
        <f t="shared" ref="F177:F240" si="16">SUM(B177:E177)</f>
        <v>0</v>
      </c>
      <c r="G177" s="15"/>
      <c r="H177" s="15"/>
      <c r="I177" s="15"/>
      <c r="J177" s="6">
        <f t="shared" si="15"/>
        <v>0</v>
      </c>
      <c r="K177" s="30">
        <v>0.75</v>
      </c>
      <c r="L177" s="14">
        <f t="shared" si="13"/>
        <v>0</v>
      </c>
      <c r="M177" s="31">
        <f t="shared" si="14"/>
        <v>0</v>
      </c>
      <c r="N177" s="27"/>
    </row>
    <row r="178" spans="1:14" x14ac:dyDescent="0.2">
      <c r="A178" s="13" t="s">
        <v>23</v>
      </c>
      <c r="B178" s="14"/>
      <c r="C178" s="14"/>
      <c r="D178" s="14"/>
      <c r="E178" s="14"/>
      <c r="F178" s="14">
        <f t="shared" si="16"/>
        <v>0</v>
      </c>
      <c r="G178" s="15"/>
      <c r="H178" s="15"/>
      <c r="I178" s="15"/>
      <c r="J178" s="6">
        <f t="shared" si="15"/>
        <v>0</v>
      </c>
      <c r="K178" s="30">
        <v>0.75</v>
      </c>
      <c r="L178" s="14">
        <f t="shared" si="13"/>
        <v>0</v>
      </c>
      <c r="M178" s="31">
        <f t="shared" si="14"/>
        <v>0</v>
      </c>
      <c r="N178" s="27"/>
    </row>
    <row r="179" spans="1:14" ht="14.25" customHeight="1" x14ac:dyDescent="0.2">
      <c r="A179" s="13" t="s">
        <v>24</v>
      </c>
      <c r="B179" s="14"/>
      <c r="C179" s="14"/>
      <c r="D179" s="14"/>
      <c r="E179" s="14"/>
      <c r="F179" s="14">
        <f t="shared" si="16"/>
        <v>0</v>
      </c>
      <c r="G179" s="15"/>
      <c r="H179" s="15"/>
      <c r="I179" s="15"/>
      <c r="J179" s="6">
        <f t="shared" si="15"/>
        <v>0</v>
      </c>
      <c r="K179" s="30">
        <v>0.75</v>
      </c>
      <c r="L179" s="14">
        <f t="shared" si="13"/>
        <v>0</v>
      </c>
      <c r="M179" s="31">
        <f t="shared" si="14"/>
        <v>0</v>
      </c>
      <c r="N179" s="27"/>
    </row>
    <row r="180" spans="1:14" ht="25.5" x14ac:dyDescent="0.2">
      <c r="A180" s="13" t="s">
        <v>25</v>
      </c>
      <c r="B180" s="14"/>
      <c r="C180" s="14"/>
      <c r="D180" s="14"/>
      <c r="E180" s="14"/>
      <c r="F180" s="14">
        <f t="shared" si="16"/>
        <v>0</v>
      </c>
      <c r="G180" s="15"/>
      <c r="H180" s="15"/>
      <c r="I180" s="15"/>
      <c r="J180" s="6">
        <f t="shared" si="15"/>
        <v>0</v>
      </c>
      <c r="K180" s="30">
        <v>0.75</v>
      </c>
      <c r="L180" s="14">
        <f t="shared" si="13"/>
        <v>0</v>
      </c>
      <c r="M180" s="31">
        <f t="shared" si="14"/>
        <v>0</v>
      </c>
      <c r="N180" s="27"/>
    </row>
    <row r="181" spans="1:14" ht="13.5" x14ac:dyDescent="0.2">
      <c r="A181" s="38" t="s">
        <v>45</v>
      </c>
      <c r="B181" s="8">
        <f>SUM(B182,B187,B192,B197,B202)</f>
        <v>0</v>
      </c>
      <c r="C181" s="8">
        <f>SUM(C182,C187,C192,C197,C202)</f>
        <v>0</v>
      </c>
      <c r="D181" s="8">
        <f>SUM(D182,D187,D192,D197,D202)</f>
        <v>0</v>
      </c>
      <c r="E181" s="8">
        <f>SUM(E182,E187,E192,E197,E202)</f>
        <v>0</v>
      </c>
      <c r="F181" s="8">
        <f t="shared" si="16"/>
        <v>0</v>
      </c>
      <c r="G181" s="12">
        <f>SUM(G182,G187,G192,G197,G202)</f>
        <v>0</v>
      </c>
      <c r="H181" s="12">
        <f>SUM(H182,H187,H192,H197,H202)</f>
        <v>0</v>
      </c>
      <c r="I181" s="12">
        <f>SUM(I182,I187,I192,I197,I202)</f>
        <v>0</v>
      </c>
      <c r="J181" s="6">
        <f t="shared" si="15"/>
        <v>0</v>
      </c>
      <c r="K181" s="35">
        <v>0.5</v>
      </c>
      <c r="L181" s="33">
        <f t="shared" si="13"/>
        <v>0</v>
      </c>
      <c r="M181" s="34">
        <f t="shared" si="14"/>
        <v>0</v>
      </c>
      <c r="N181" s="27"/>
    </row>
    <row r="182" spans="1:14" x14ac:dyDescent="0.2">
      <c r="A182" s="16" t="s">
        <v>10</v>
      </c>
      <c r="B182" s="14">
        <f>SUM(B183:B186)</f>
        <v>0</v>
      </c>
      <c r="C182" s="14">
        <f>SUM(C183:C186)</f>
        <v>0</v>
      </c>
      <c r="D182" s="14">
        <f>SUM(D183:D186)</f>
        <v>0</v>
      </c>
      <c r="E182" s="14">
        <f>SUM(E183:E186)</f>
        <v>0</v>
      </c>
      <c r="F182" s="14">
        <f t="shared" si="16"/>
        <v>0</v>
      </c>
      <c r="G182" s="15">
        <f>SUM(G183:G186)</f>
        <v>0</v>
      </c>
      <c r="H182" s="15">
        <f>SUM(H183:H186)</f>
        <v>0</v>
      </c>
      <c r="I182" s="15">
        <f>SUM(I183:I186)</f>
        <v>0</v>
      </c>
      <c r="J182" s="6">
        <f t="shared" si="15"/>
        <v>0</v>
      </c>
      <c r="K182" s="30">
        <v>0.5</v>
      </c>
      <c r="L182" s="14">
        <f t="shared" si="13"/>
        <v>0</v>
      </c>
      <c r="M182" s="31">
        <f t="shared" si="14"/>
        <v>0</v>
      </c>
      <c r="N182" s="27"/>
    </row>
    <row r="183" spans="1:14" x14ac:dyDescent="0.2">
      <c r="A183" s="13" t="s">
        <v>22</v>
      </c>
      <c r="B183" s="14"/>
      <c r="C183" s="14"/>
      <c r="D183" s="14"/>
      <c r="E183" s="14"/>
      <c r="F183" s="14">
        <f t="shared" si="16"/>
        <v>0</v>
      </c>
      <c r="G183" s="15"/>
      <c r="H183" s="15"/>
      <c r="I183" s="15"/>
      <c r="J183" s="6">
        <f t="shared" si="15"/>
        <v>0</v>
      </c>
      <c r="K183" s="30">
        <v>0.5</v>
      </c>
      <c r="L183" s="14">
        <f t="shared" si="13"/>
        <v>0</v>
      </c>
      <c r="M183" s="31">
        <f t="shared" si="14"/>
        <v>0</v>
      </c>
      <c r="N183" s="27"/>
    </row>
    <row r="184" spans="1:14" x14ac:dyDescent="0.2">
      <c r="A184" s="13" t="s">
        <v>23</v>
      </c>
      <c r="B184" s="14"/>
      <c r="C184" s="14"/>
      <c r="D184" s="14"/>
      <c r="E184" s="14"/>
      <c r="F184" s="14">
        <f t="shared" si="16"/>
        <v>0</v>
      </c>
      <c r="G184" s="15"/>
      <c r="H184" s="15"/>
      <c r="I184" s="15"/>
      <c r="J184" s="6">
        <f t="shared" si="15"/>
        <v>0</v>
      </c>
      <c r="K184" s="30">
        <v>0.5</v>
      </c>
      <c r="L184" s="14">
        <f t="shared" si="13"/>
        <v>0</v>
      </c>
      <c r="M184" s="31">
        <f t="shared" si="14"/>
        <v>0</v>
      </c>
      <c r="N184" s="27"/>
    </row>
    <row r="185" spans="1:14" ht="14.25" customHeight="1" x14ac:dyDescent="0.2">
      <c r="A185" s="13" t="s">
        <v>24</v>
      </c>
      <c r="B185" s="14"/>
      <c r="C185" s="14"/>
      <c r="D185" s="14"/>
      <c r="E185" s="14"/>
      <c r="F185" s="14">
        <f t="shared" si="16"/>
        <v>0</v>
      </c>
      <c r="G185" s="15"/>
      <c r="H185" s="15"/>
      <c r="I185" s="15"/>
      <c r="J185" s="6">
        <f t="shared" si="15"/>
        <v>0</v>
      </c>
      <c r="K185" s="30">
        <v>0.5</v>
      </c>
      <c r="L185" s="14">
        <f t="shared" si="13"/>
        <v>0</v>
      </c>
      <c r="M185" s="31">
        <f t="shared" si="14"/>
        <v>0</v>
      </c>
      <c r="N185" s="27"/>
    </row>
    <row r="186" spans="1:14" ht="25.5" x14ac:dyDescent="0.2">
      <c r="A186" s="13" t="s">
        <v>25</v>
      </c>
      <c r="B186" s="14"/>
      <c r="C186" s="14"/>
      <c r="D186" s="14"/>
      <c r="E186" s="14"/>
      <c r="F186" s="14">
        <f t="shared" si="16"/>
        <v>0</v>
      </c>
      <c r="G186" s="15"/>
      <c r="H186" s="15"/>
      <c r="I186" s="15"/>
      <c r="J186" s="6">
        <f t="shared" si="15"/>
        <v>0</v>
      </c>
      <c r="K186" s="30">
        <v>0.5</v>
      </c>
      <c r="L186" s="14">
        <f t="shared" si="13"/>
        <v>0</v>
      </c>
      <c r="M186" s="31">
        <f t="shared" si="14"/>
        <v>0</v>
      </c>
      <c r="N186" s="27"/>
    </row>
    <row r="187" spans="1:14" x14ac:dyDescent="0.2">
      <c r="A187" s="16" t="s">
        <v>18</v>
      </c>
      <c r="B187" s="14">
        <f>SUM(B188:B191)</f>
        <v>0</v>
      </c>
      <c r="C187" s="14">
        <f>SUM(C188:C191)</f>
        <v>0</v>
      </c>
      <c r="D187" s="14">
        <f>SUM(D188:D191)</f>
        <v>0</v>
      </c>
      <c r="E187" s="14">
        <f>SUM(E188:E191)</f>
        <v>0</v>
      </c>
      <c r="F187" s="14">
        <f t="shared" si="16"/>
        <v>0</v>
      </c>
      <c r="G187" s="15">
        <f>SUM(G188:G191)</f>
        <v>0</v>
      </c>
      <c r="H187" s="15">
        <f>SUM(H188:H191)</f>
        <v>0</v>
      </c>
      <c r="I187" s="15">
        <f>SUM(I188:I191)</f>
        <v>0</v>
      </c>
      <c r="J187" s="6">
        <f t="shared" si="15"/>
        <v>0</v>
      </c>
      <c r="K187" s="30">
        <v>0.5</v>
      </c>
      <c r="L187" s="14">
        <f t="shared" si="13"/>
        <v>0</v>
      </c>
      <c r="M187" s="31">
        <f t="shared" si="14"/>
        <v>0</v>
      </c>
      <c r="N187" s="27"/>
    </row>
    <row r="188" spans="1:14" x14ac:dyDescent="0.2">
      <c r="A188" s="13" t="s">
        <v>22</v>
      </c>
      <c r="B188" s="14"/>
      <c r="C188" s="14"/>
      <c r="D188" s="14"/>
      <c r="E188" s="14"/>
      <c r="F188" s="14">
        <f t="shared" si="16"/>
        <v>0</v>
      </c>
      <c r="G188" s="15"/>
      <c r="H188" s="15"/>
      <c r="I188" s="15"/>
      <c r="J188" s="6">
        <f t="shared" si="15"/>
        <v>0</v>
      </c>
      <c r="K188" s="30">
        <v>0.5</v>
      </c>
      <c r="L188" s="14">
        <f t="shared" si="13"/>
        <v>0</v>
      </c>
      <c r="M188" s="31">
        <f t="shared" si="14"/>
        <v>0</v>
      </c>
      <c r="N188" s="27"/>
    </row>
    <row r="189" spans="1:14" x14ac:dyDescent="0.2">
      <c r="A189" s="13" t="s">
        <v>23</v>
      </c>
      <c r="B189" s="14"/>
      <c r="C189" s="14"/>
      <c r="D189" s="14"/>
      <c r="E189" s="14"/>
      <c r="F189" s="14">
        <f t="shared" si="16"/>
        <v>0</v>
      </c>
      <c r="G189" s="15"/>
      <c r="H189" s="15"/>
      <c r="I189" s="15"/>
      <c r="J189" s="6">
        <f t="shared" si="15"/>
        <v>0</v>
      </c>
      <c r="K189" s="30">
        <v>0.5</v>
      </c>
      <c r="L189" s="14">
        <f t="shared" si="13"/>
        <v>0</v>
      </c>
      <c r="M189" s="31">
        <f t="shared" si="14"/>
        <v>0</v>
      </c>
      <c r="N189" s="27"/>
    </row>
    <row r="190" spans="1:14" ht="14.25" customHeight="1" x14ac:dyDescent="0.2">
      <c r="A190" s="13" t="s">
        <v>24</v>
      </c>
      <c r="B190" s="14"/>
      <c r="C190" s="14"/>
      <c r="D190" s="14"/>
      <c r="E190" s="14"/>
      <c r="F190" s="14">
        <f t="shared" si="16"/>
        <v>0</v>
      </c>
      <c r="G190" s="15"/>
      <c r="H190" s="15"/>
      <c r="I190" s="15"/>
      <c r="J190" s="6">
        <f t="shared" si="15"/>
        <v>0</v>
      </c>
      <c r="K190" s="30">
        <v>0.5</v>
      </c>
      <c r="L190" s="14">
        <f t="shared" si="13"/>
        <v>0</v>
      </c>
      <c r="M190" s="31">
        <f t="shared" si="14"/>
        <v>0</v>
      </c>
      <c r="N190" s="27"/>
    </row>
    <row r="191" spans="1:14" ht="25.5" x14ac:dyDescent="0.2">
      <c r="A191" s="13" t="s">
        <v>25</v>
      </c>
      <c r="B191" s="14"/>
      <c r="C191" s="14"/>
      <c r="D191" s="14"/>
      <c r="E191" s="14"/>
      <c r="F191" s="14">
        <f t="shared" si="16"/>
        <v>0</v>
      </c>
      <c r="G191" s="15"/>
      <c r="H191" s="15"/>
      <c r="I191" s="15"/>
      <c r="J191" s="6">
        <f t="shared" si="15"/>
        <v>0</v>
      </c>
      <c r="K191" s="30">
        <v>0.5</v>
      </c>
      <c r="L191" s="14">
        <f t="shared" si="13"/>
        <v>0</v>
      </c>
      <c r="M191" s="31">
        <f t="shared" si="14"/>
        <v>0</v>
      </c>
      <c r="N191" s="27"/>
    </row>
    <row r="192" spans="1:14" x14ac:dyDescent="0.2">
      <c r="A192" s="16" t="s">
        <v>19</v>
      </c>
      <c r="B192" s="14">
        <f>SUM(B193:B196)</f>
        <v>0</v>
      </c>
      <c r="C192" s="14">
        <f>SUM(C193:C196)</f>
        <v>0</v>
      </c>
      <c r="D192" s="14">
        <f>SUM(D193:D196)</f>
        <v>0</v>
      </c>
      <c r="E192" s="14">
        <f>SUM(E193:E196)</f>
        <v>0</v>
      </c>
      <c r="F192" s="14">
        <f t="shared" si="16"/>
        <v>0</v>
      </c>
      <c r="G192" s="15">
        <f>SUM(G193:G196)</f>
        <v>0</v>
      </c>
      <c r="H192" s="15">
        <f>SUM(H193:H196)</f>
        <v>0</v>
      </c>
      <c r="I192" s="15">
        <f>SUM(I193:I196)</f>
        <v>0</v>
      </c>
      <c r="J192" s="6">
        <f t="shared" si="15"/>
        <v>0</v>
      </c>
      <c r="K192" s="30">
        <v>0.5</v>
      </c>
      <c r="L192" s="14">
        <f t="shared" si="13"/>
        <v>0</v>
      </c>
      <c r="M192" s="31">
        <f t="shared" si="14"/>
        <v>0</v>
      </c>
      <c r="N192" s="27"/>
    </row>
    <row r="193" spans="1:14" x14ac:dyDescent="0.2">
      <c r="A193" s="13" t="s">
        <v>22</v>
      </c>
      <c r="B193" s="14"/>
      <c r="C193" s="14"/>
      <c r="D193" s="14"/>
      <c r="E193" s="14"/>
      <c r="F193" s="14">
        <f t="shared" si="16"/>
        <v>0</v>
      </c>
      <c r="G193" s="15"/>
      <c r="H193" s="15"/>
      <c r="I193" s="15"/>
      <c r="J193" s="6">
        <f t="shared" si="15"/>
        <v>0</v>
      </c>
      <c r="K193" s="30">
        <v>0.5</v>
      </c>
      <c r="L193" s="14">
        <f t="shared" si="13"/>
        <v>0</v>
      </c>
      <c r="M193" s="31">
        <f t="shared" si="14"/>
        <v>0</v>
      </c>
      <c r="N193" s="27"/>
    </row>
    <row r="194" spans="1:14" x14ac:dyDescent="0.2">
      <c r="A194" s="13" t="s">
        <v>23</v>
      </c>
      <c r="B194" s="14"/>
      <c r="C194" s="14"/>
      <c r="D194" s="14"/>
      <c r="E194" s="14"/>
      <c r="F194" s="14">
        <f t="shared" si="16"/>
        <v>0</v>
      </c>
      <c r="G194" s="15"/>
      <c r="H194" s="15"/>
      <c r="I194" s="15"/>
      <c r="J194" s="6">
        <f t="shared" si="15"/>
        <v>0</v>
      </c>
      <c r="K194" s="30">
        <v>0.5</v>
      </c>
      <c r="L194" s="14">
        <f t="shared" si="13"/>
        <v>0</v>
      </c>
      <c r="M194" s="31">
        <f t="shared" si="14"/>
        <v>0</v>
      </c>
      <c r="N194" s="27"/>
    </row>
    <row r="195" spans="1:14" ht="14.25" customHeight="1" x14ac:dyDescent="0.2">
      <c r="A195" s="13" t="s">
        <v>24</v>
      </c>
      <c r="B195" s="14"/>
      <c r="C195" s="14"/>
      <c r="D195" s="14"/>
      <c r="E195" s="14"/>
      <c r="F195" s="14">
        <f t="shared" si="16"/>
        <v>0</v>
      </c>
      <c r="G195" s="15"/>
      <c r="H195" s="15"/>
      <c r="I195" s="15"/>
      <c r="J195" s="6">
        <f t="shared" si="15"/>
        <v>0</v>
      </c>
      <c r="K195" s="30">
        <v>0.5</v>
      </c>
      <c r="L195" s="14">
        <f t="shared" si="13"/>
        <v>0</v>
      </c>
      <c r="M195" s="31">
        <f t="shared" si="14"/>
        <v>0</v>
      </c>
      <c r="N195" s="27"/>
    </row>
    <row r="196" spans="1:14" ht="25.5" x14ac:dyDescent="0.2">
      <c r="A196" s="13" t="s">
        <v>25</v>
      </c>
      <c r="B196" s="14"/>
      <c r="C196" s="14"/>
      <c r="D196" s="14"/>
      <c r="E196" s="14"/>
      <c r="F196" s="14">
        <f t="shared" si="16"/>
        <v>0</v>
      </c>
      <c r="G196" s="15"/>
      <c r="H196" s="15"/>
      <c r="I196" s="15"/>
      <c r="J196" s="6">
        <f t="shared" si="15"/>
        <v>0</v>
      </c>
      <c r="K196" s="30">
        <v>0.5</v>
      </c>
      <c r="L196" s="14">
        <f t="shared" si="13"/>
        <v>0</v>
      </c>
      <c r="M196" s="31">
        <f t="shared" si="14"/>
        <v>0</v>
      </c>
      <c r="N196" s="27"/>
    </row>
    <row r="197" spans="1:14" x14ac:dyDescent="0.2">
      <c r="A197" s="16" t="s">
        <v>20</v>
      </c>
      <c r="B197" s="14">
        <f>SUM(B198:B201)</f>
        <v>0</v>
      </c>
      <c r="C197" s="14">
        <f>SUM(C198:C201)</f>
        <v>0</v>
      </c>
      <c r="D197" s="14">
        <f>SUM(D198:D201)</f>
        <v>0</v>
      </c>
      <c r="E197" s="14">
        <f>SUM(E198:E201)</f>
        <v>0</v>
      </c>
      <c r="F197" s="14">
        <f t="shared" si="16"/>
        <v>0</v>
      </c>
      <c r="G197" s="15">
        <f>SUM(G198:G201)</f>
        <v>0</v>
      </c>
      <c r="H197" s="15">
        <f>SUM(H198:H201)</f>
        <v>0</v>
      </c>
      <c r="I197" s="15">
        <f>SUM(I198:I201)</f>
        <v>0</v>
      </c>
      <c r="J197" s="6">
        <f t="shared" si="15"/>
        <v>0</v>
      </c>
      <c r="K197" s="30">
        <v>0.5</v>
      </c>
      <c r="L197" s="14">
        <f t="shared" si="13"/>
        <v>0</v>
      </c>
      <c r="M197" s="31">
        <f t="shared" si="14"/>
        <v>0</v>
      </c>
      <c r="N197" s="27"/>
    </row>
    <row r="198" spans="1:14" x14ac:dyDescent="0.2">
      <c r="A198" s="13" t="s">
        <v>22</v>
      </c>
      <c r="B198" s="14"/>
      <c r="C198" s="14"/>
      <c r="D198" s="14"/>
      <c r="E198" s="14"/>
      <c r="F198" s="14">
        <f t="shared" si="16"/>
        <v>0</v>
      </c>
      <c r="G198" s="15"/>
      <c r="H198" s="15"/>
      <c r="I198" s="15"/>
      <c r="J198" s="6">
        <f t="shared" si="15"/>
        <v>0</v>
      </c>
      <c r="K198" s="30">
        <v>0.5</v>
      </c>
      <c r="L198" s="14">
        <f t="shared" si="13"/>
        <v>0</v>
      </c>
      <c r="M198" s="31">
        <f t="shared" si="14"/>
        <v>0</v>
      </c>
      <c r="N198" s="27"/>
    </row>
    <row r="199" spans="1:14" x14ac:dyDescent="0.2">
      <c r="A199" s="13" t="s">
        <v>23</v>
      </c>
      <c r="B199" s="14"/>
      <c r="C199" s="14"/>
      <c r="D199" s="14"/>
      <c r="E199" s="14"/>
      <c r="F199" s="14">
        <f t="shared" si="16"/>
        <v>0</v>
      </c>
      <c r="G199" s="15"/>
      <c r="H199" s="15"/>
      <c r="I199" s="15"/>
      <c r="J199" s="6">
        <f t="shared" si="15"/>
        <v>0</v>
      </c>
      <c r="K199" s="30">
        <v>0.5</v>
      </c>
      <c r="L199" s="14">
        <f t="shared" ref="L199:L262" si="17">J199*K199</f>
        <v>0</v>
      </c>
      <c r="M199" s="31">
        <f t="shared" ref="M199:M262" si="18">J199-L199</f>
        <v>0</v>
      </c>
      <c r="N199" s="27"/>
    </row>
    <row r="200" spans="1:14" ht="14.25" customHeight="1" x14ac:dyDescent="0.2">
      <c r="A200" s="13" t="s">
        <v>24</v>
      </c>
      <c r="B200" s="14"/>
      <c r="C200" s="14"/>
      <c r="D200" s="14"/>
      <c r="E200" s="14"/>
      <c r="F200" s="14">
        <f t="shared" si="16"/>
        <v>0</v>
      </c>
      <c r="G200" s="15"/>
      <c r="H200" s="15"/>
      <c r="I200" s="15"/>
      <c r="J200" s="6">
        <f t="shared" si="15"/>
        <v>0</v>
      </c>
      <c r="K200" s="30">
        <v>0.5</v>
      </c>
      <c r="L200" s="14">
        <f t="shared" si="17"/>
        <v>0</v>
      </c>
      <c r="M200" s="31">
        <f t="shared" si="18"/>
        <v>0</v>
      </c>
      <c r="N200" s="27"/>
    </row>
    <row r="201" spans="1:14" ht="25.5" x14ac:dyDescent="0.2">
      <c r="A201" s="13" t="s">
        <v>25</v>
      </c>
      <c r="B201" s="14"/>
      <c r="C201" s="14"/>
      <c r="D201" s="14"/>
      <c r="E201" s="14"/>
      <c r="F201" s="14">
        <f t="shared" si="16"/>
        <v>0</v>
      </c>
      <c r="G201" s="15"/>
      <c r="H201" s="15"/>
      <c r="I201" s="15"/>
      <c r="J201" s="6">
        <f t="shared" si="15"/>
        <v>0</v>
      </c>
      <c r="K201" s="30">
        <v>0.5</v>
      </c>
      <c r="L201" s="14">
        <f t="shared" si="17"/>
        <v>0</v>
      </c>
      <c r="M201" s="31">
        <f t="shared" si="18"/>
        <v>0</v>
      </c>
      <c r="N201" s="27"/>
    </row>
    <row r="202" spans="1:14" x14ac:dyDescent="0.2">
      <c r="A202" s="16" t="s">
        <v>21</v>
      </c>
      <c r="B202" s="14">
        <f>SUM(B203:B206)</f>
        <v>0</v>
      </c>
      <c r="C202" s="14">
        <f>SUM(C203:C206)</f>
        <v>0</v>
      </c>
      <c r="D202" s="14">
        <f>SUM(D203:D206)</f>
        <v>0</v>
      </c>
      <c r="E202" s="14">
        <f>SUM(E203:E206)</f>
        <v>0</v>
      </c>
      <c r="F202" s="14">
        <f t="shared" si="16"/>
        <v>0</v>
      </c>
      <c r="G202" s="15">
        <f>SUM(G203:G206)</f>
        <v>0</v>
      </c>
      <c r="H202" s="15">
        <f>SUM(H203:H206)</f>
        <v>0</v>
      </c>
      <c r="I202" s="15">
        <f>SUM(I203:I206)</f>
        <v>0</v>
      </c>
      <c r="J202" s="6">
        <f t="shared" si="15"/>
        <v>0</v>
      </c>
      <c r="K202" s="30">
        <v>0.5</v>
      </c>
      <c r="L202" s="14">
        <f t="shared" si="17"/>
        <v>0</v>
      </c>
      <c r="M202" s="31">
        <f t="shared" si="18"/>
        <v>0</v>
      </c>
      <c r="N202" s="27"/>
    </row>
    <row r="203" spans="1:14" x14ac:dyDescent="0.2">
      <c r="A203" s="13" t="s">
        <v>22</v>
      </c>
      <c r="B203" s="14"/>
      <c r="C203" s="14"/>
      <c r="D203" s="14"/>
      <c r="E203" s="14"/>
      <c r="F203" s="14">
        <f t="shared" si="16"/>
        <v>0</v>
      </c>
      <c r="G203" s="15"/>
      <c r="H203" s="15"/>
      <c r="I203" s="15"/>
      <c r="J203" s="6">
        <f t="shared" si="15"/>
        <v>0</v>
      </c>
      <c r="K203" s="30">
        <v>0.5</v>
      </c>
      <c r="L203" s="14">
        <f t="shared" si="17"/>
        <v>0</v>
      </c>
      <c r="M203" s="31">
        <f t="shared" si="18"/>
        <v>0</v>
      </c>
      <c r="N203" s="27"/>
    </row>
    <row r="204" spans="1:14" x14ac:dyDescent="0.2">
      <c r="A204" s="13" t="s">
        <v>23</v>
      </c>
      <c r="B204" s="14"/>
      <c r="C204" s="14"/>
      <c r="D204" s="14"/>
      <c r="E204" s="14"/>
      <c r="F204" s="14">
        <f t="shared" si="16"/>
        <v>0</v>
      </c>
      <c r="G204" s="15"/>
      <c r="H204" s="15"/>
      <c r="I204" s="15"/>
      <c r="J204" s="6">
        <f t="shared" si="15"/>
        <v>0</v>
      </c>
      <c r="K204" s="30">
        <v>0.5</v>
      </c>
      <c r="L204" s="14">
        <f t="shared" si="17"/>
        <v>0</v>
      </c>
      <c r="M204" s="31">
        <f t="shared" si="18"/>
        <v>0</v>
      </c>
      <c r="N204" s="27"/>
    </row>
    <row r="205" spans="1:14" ht="14.25" customHeight="1" x14ac:dyDescent="0.2">
      <c r="A205" s="13" t="s">
        <v>24</v>
      </c>
      <c r="B205" s="14"/>
      <c r="C205" s="14"/>
      <c r="D205" s="14"/>
      <c r="E205" s="14"/>
      <c r="F205" s="14">
        <f t="shared" si="16"/>
        <v>0</v>
      </c>
      <c r="G205" s="15"/>
      <c r="H205" s="15"/>
      <c r="I205" s="15"/>
      <c r="J205" s="6">
        <f t="shared" si="15"/>
        <v>0</v>
      </c>
      <c r="K205" s="30">
        <v>0.5</v>
      </c>
      <c r="L205" s="14">
        <f t="shared" si="17"/>
        <v>0</v>
      </c>
      <c r="M205" s="31">
        <f t="shared" si="18"/>
        <v>0</v>
      </c>
      <c r="N205" s="27"/>
    </row>
    <row r="206" spans="1:14" ht="25.5" x14ac:dyDescent="0.2">
      <c r="A206" s="13" t="s">
        <v>25</v>
      </c>
      <c r="B206" s="14"/>
      <c r="C206" s="36"/>
      <c r="D206" s="14"/>
      <c r="E206" s="14"/>
      <c r="F206" s="14">
        <f t="shared" si="16"/>
        <v>0</v>
      </c>
      <c r="G206" s="15"/>
      <c r="H206" s="15"/>
      <c r="I206" s="15"/>
      <c r="J206" s="6">
        <f t="shared" si="15"/>
        <v>0</v>
      </c>
      <c r="K206" s="30">
        <v>0.5</v>
      </c>
      <c r="L206" s="14">
        <f t="shared" si="17"/>
        <v>0</v>
      </c>
      <c r="M206" s="31">
        <f t="shared" si="18"/>
        <v>0</v>
      </c>
      <c r="N206" s="27"/>
    </row>
    <row r="207" spans="1:14" ht="27" x14ac:dyDescent="0.2">
      <c r="A207" s="38" t="s">
        <v>46</v>
      </c>
      <c r="B207" s="8">
        <f>SUM(B208,B213,B218,B223,B228)</f>
        <v>0</v>
      </c>
      <c r="C207" s="8">
        <f>SUM(C208,C213,C218,C223,C228)</f>
        <v>0</v>
      </c>
      <c r="D207" s="8">
        <f>SUM(D208,D213,D218,D223,D228)</f>
        <v>0</v>
      </c>
      <c r="E207" s="8">
        <f>SUM(E208,E213,E218,E223,E228)</f>
        <v>0</v>
      </c>
      <c r="F207" s="8">
        <f t="shared" si="16"/>
        <v>0</v>
      </c>
      <c r="G207" s="12">
        <f>SUM(G208,G213,G218,G223,G228)</f>
        <v>0</v>
      </c>
      <c r="H207" s="12">
        <f>SUM(H208,H213,H218,H223,H228)</f>
        <v>0</v>
      </c>
      <c r="I207" s="12">
        <f>SUM(I208,I213,I218,I223,I228)</f>
        <v>0</v>
      </c>
      <c r="J207" s="6">
        <f t="shared" si="15"/>
        <v>0</v>
      </c>
      <c r="K207" s="35">
        <v>0.65</v>
      </c>
      <c r="L207" s="33">
        <f t="shared" si="17"/>
        <v>0</v>
      </c>
      <c r="M207" s="34">
        <f t="shared" si="18"/>
        <v>0</v>
      </c>
      <c r="N207" s="27"/>
    </row>
    <row r="208" spans="1:14" x14ac:dyDescent="0.2">
      <c r="A208" s="16" t="s">
        <v>10</v>
      </c>
      <c r="B208" s="14">
        <f>SUM(B209:B212)</f>
        <v>0</v>
      </c>
      <c r="C208" s="14">
        <f>SUM(C209:C212)</f>
        <v>0</v>
      </c>
      <c r="D208" s="14">
        <f>SUM(D209:D212)</f>
        <v>0</v>
      </c>
      <c r="E208" s="14">
        <f>SUM(E209:E212)</f>
        <v>0</v>
      </c>
      <c r="F208" s="14">
        <f t="shared" si="16"/>
        <v>0</v>
      </c>
      <c r="G208" s="15">
        <f>SUM(G209:G212)</f>
        <v>0</v>
      </c>
      <c r="H208" s="15">
        <f>SUM(H209:H212)</f>
        <v>0</v>
      </c>
      <c r="I208" s="15">
        <f>SUM(I209:I212)</f>
        <v>0</v>
      </c>
      <c r="J208" s="6">
        <f t="shared" si="15"/>
        <v>0</v>
      </c>
      <c r="K208" s="30">
        <v>0.65</v>
      </c>
      <c r="L208" s="14">
        <f t="shared" si="17"/>
        <v>0</v>
      </c>
      <c r="M208" s="31">
        <f t="shared" si="18"/>
        <v>0</v>
      </c>
      <c r="N208" s="27"/>
    </row>
    <row r="209" spans="1:14" x14ac:dyDescent="0.2">
      <c r="A209" s="13" t="s">
        <v>22</v>
      </c>
      <c r="B209" s="14"/>
      <c r="C209" s="14"/>
      <c r="D209" s="14"/>
      <c r="E209" s="14"/>
      <c r="F209" s="14">
        <f t="shared" si="16"/>
        <v>0</v>
      </c>
      <c r="G209" s="15"/>
      <c r="H209" s="15"/>
      <c r="I209" s="15"/>
      <c r="J209" s="6">
        <f t="shared" si="15"/>
        <v>0</v>
      </c>
      <c r="K209" s="30">
        <v>0.65</v>
      </c>
      <c r="L209" s="14">
        <f t="shared" si="17"/>
        <v>0</v>
      </c>
      <c r="M209" s="31">
        <f t="shared" si="18"/>
        <v>0</v>
      </c>
      <c r="N209" s="27"/>
    </row>
    <row r="210" spans="1:14" x14ac:dyDescent="0.2">
      <c r="A210" s="13" t="s">
        <v>23</v>
      </c>
      <c r="B210" s="14"/>
      <c r="C210" s="14"/>
      <c r="D210" s="14"/>
      <c r="E210" s="14"/>
      <c r="F210" s="14">
        <f t="shared" si="16"/>
        <v>0</v>
      </c>
      <c r="G210" s="15"/>
      <c r="H210" s="15"/>
      <c r="I210" s="15"/>
      <c r="J210" s="6">
        <f t="shared" si="15"/>
        <v>0</v>
      </c>
      <c r="K210" s="30">
        <v>0.65</v>
      </c>
      <c r="L210" s="14">
        <f t="shared" si="17"/>
        <v>0</v>
      </c>
      <c r="M210" s="31">
        <f t="shared" si="18"/>
        <v>0</v>
      </c>
      <c r="N210" s="27"/>
    </row>
    <row r="211" spans="1:14" ht="14.25" customHeight="1" x14ac:dyDescent="0.2">
      <c r="A211" s="13" t="s">
        <v>24</v>
      </c>
      <c r="B211" s="14"/>
      <c r="C211" s="14"/>
      <c r="D211" s="14"/>
      <c r="E211" s="14"/>
      <c r="F211" s="14">
        <f t="shared" si="16"/>
        <v>0</v>
      </c>
      <c r="G211" s="15"/>
      <c r="H211" s="15"/>
      <c r="I211" s="15"/>
      <c r="J211" s="6">
        <f t="shared" si="15"/>
        <v>0</v>
      </c>
      <c r="K211" s="30">
        <v>0.65</v>
      </c>
      <c r="L211" s="14">
        <f t="shared" si="17"/>
        <v>0</v>
      </c>
      <c r="M211" s="31">
        <f t="shared" si="18"/>
        <v>0</v>
      </c>
      <c r="N211" s="27"/>
    </row>
    <row r="212" spans="1:14" ht="25.5" x14ac:dyDescent="0.2">
      <c r="A212" s="13" t="s">
        <v>25</v>
      </c>
      <c r="B212" s="14"/>
      <c r="C212" s="14"/>
      <c r="D212" s="14"/>
      <c r="E212" s="14"/>
      <c r="F212" s="14">
        <f t="shared" si="16"/>
        <v>0</v>
      </c>
      <c r="G212" s="15"/>
      <c r="H212" s="15"/>
      <c r="I212" s="15"/>
      <c r="J212" s="6">
        <f t="shared" si="15"/>
        <v>0</v>
      </c>
      <c r="K212" s="30">
        <v>0.65</v>
      </c>
      <c r="L212" s="14">
        <f t="shared" si="17"/>
        <v>0</v>
      </c>
      <c r="M212" s="31">
        <f t="shared" si="18"/>
        <v>0</v>
      </c>
      <c r="N212" s="27"/>
    </row>
    <row r="213" spans="1:14" x14ac:dyDescent="0.2">
      <c r="A213" s="16" t="s">
        <v>18</v>
      </c>
      <c r="B213" s="14">
        <f>SUM(B214:B217)</f>
        <v>0</v>
      </c>
      <c r="C213" s="14">
        <f>SUM(C214:C217)</f>
        <v>0</v>
      </c>
      <c r="D213" s="14">
        <f>SUM(D214:D217)</f>
        <v>0</v>
      </c>
      <c r="E213" s="14">
        <f>SUM(E214:E217)</f>
        <v>0</v>
      </c>
      <c r="F213" s="14">
        <f t="shared" si="16"/>
        <v>0</v>
      </c>
      <c r="G213" s="15">
        <f>SUM(G214:G217)</f>
        <v>0</v>
      </c>
      <c r="H213" s="15">
        <f>SUM(H214:H217)</f>
        <v>0</v>
      </c>
      <c r="I213" s="15">
        <f>SUM(I214:I217)</f>
        <v>0</v>
      </c>
      <c r="J213" s="6">
        <f t="shared" si="15"/>
        <v>0</v>
      </c>
      <c r="K213" s="30">
        <v>0.65</v>
      </c>
      <c r="L213" s="14">
        <f t="shared" si="17"/>
        <v>0</v>
      </c>
      <c r="M213" s="31">
        <f t="shared" si="18"/>
        <v>0</v>
      </c>
      <c r="N213" s="27"/>
    </row>
    <row r="214" spans="1:14" x14ac:dyDescent="0.2">
      <c r="A214" s="13" t="s">
        <v>22</v>
      </c>
      <c r="B214" s="14"/>
      <c r="C214" s="14"/>
      <c r="D214" s="14"/>
      <c r="E214" s="14"/>
      <c r="F214" s="14">
        <f t="shared" si="16"/>
        <v>0</v>
      </c>
      <c r="G214" s="15"/>
      <c r="H214" s="15"/>
      <c r="I214" s="15"/>
      <c r="J214" s="6">
        <f t="shared" si="15"/>
        <v>0</v>
      </c>
      <c r="K214" s="30">
        <v>0.65</v>
      </c>
      <c r="L214" s="14">
        <f t="shared" si="17"/>
        <v>0</v>
      </c>
      <c r="M214" s="31">
        <f t="shared" si="18"/>
        <v>0</v>
      </c>
      <c r="N214" s="27"/>
    </row>
    <row r="215" spans="1:14" x14ac:dyDescent="0.2">
      <c r="A215" s="13" t="s">
        <v>23</v>
      </c>
      <c r="B215" s="14"/>
      <c r="C215" s="14"/>
      <c r="D215" s="14"/>
      <c r="E215" s="14"/>
      <c r="F215" s="14">
        <f t="shared" si="16"/>
        <v>0</v>
      </c>
      <c r="G215" s="15"/>
      <c r="H215" s="15"/>
      <c r="I215" s="15"/>
      <c r="J215" s="6">
        <f t="shared" si="15"/>
        <v>0</v>
      </c>
      <c r="K215" s="30">
        <v>0.65</v>
      </c>
      <c r="L215" s="14">
        <f t="shared" si="17"/>
        <v>0</v>
      </c>
      <c r="M215" s="31">
        <f t="shared" si="18"/>
        <v>0</v>
      </c>
      <c r="N215" s="27"/>
    </row>
    <row r="216" spans="1:14" ht="14.25" customHeight="1" x14ac:dyDescent="0.2">
      <c r="A216" s="13" t="s">
        <v>24</v>
      </c>
      <c r="B216" s="14"/>
      <c r="C216" s="14"/>
      <c r="D216" s="14"/>
      <c r="E216" s="14"/>
      <c r="F216" s="14">
        <f t="shared" si="16"/>
        <v>0</v>
      </c>
      <c r="G216" s="15"/>
      <c r="H216" s="15"/>
      <c r="I216" s="15"/>
      <c r="J216" s="6">
        <f t="shared" si="15"/>
        <v>0</v>
      </c>
      <c r="K216" s="30">
        <v>0.65</v>
      </c>
      <c r="L216" s="14">
        <f t="shared" si="17"/>
        <v>0</v>
      </c>
      <c r="M216" s="31">
        <f t="shared" si="18"/>
        <v>0</v>
      </c>
      <c r="N216" s="27"/>
    </row>
    <row r="217" spans="1:14" ht="25.5" x14ac:dyDescent="0.2">
      <c r="A217" s="13" t="s">
        <v>25</v>
      </c>
      <c r="B217" s="14"/>
      <c r="C217" s="14"/>
      <c r="D217" s="14"/>
      <c r="E217" s="36"/>
      <c r="F217" s="14">
        <f t="shared" si="16"/>
        <v>0</v>
      </c>
      <c r="G217" s="15"/>
      <c r="H217" s="15"/>
      <c r="I217" s="15"/>
      <c r="J217" s="6">
        <f t="shared" si="15"/>
        <v>0</v>
      </c>
      <c r="K217" s="30">
        <v>0.65</v>
      </c>
      <c r="L217" s="14">
        <f t="shared" si="17"/>
        <v>0</v>
      </c>
      <c r="M217" s="31">
        <f t="shared" si="18"/>
        <v>0</v>
      </c>
      <c r="N217" s="27"/>
    </row>
    <row r="218" spans="1:14" x14ac:dyDescent="0.2">
      <c r="A218" s="16" t="s">
        <v>19</v>
      </c>
      <c r="B218" s="14">
        <f>SUM(B219:B222)</f>
        <v>0</v>
      </c>
      <c r="C218" s="14">
        <f>SUM(C219:C222)</f>
        <v>0</v>
      </c>
      <c r="D218" s="14">
        <f>SUM(D219:D222)</f>
        <v>0</v>
      </c>
      <c r="E218" s="14">
        <f>SUM(E219:E222)</f>
        <v>0</v>
      </c>
      <c r="F218" s="14">
        <f t="shared" si="16"/>
        <v>0</v>
      </c>
      <c r="G218" s="15">
        <f>SUM(G219:G222)</f>
        <v>0</v>
      </c>
      <c r="H218" s="15">
        <f>SUM(H219:H222)</f>
        <v>0</v>
      </c>
      <c r="I218" s="15">
        <f>SUM(I219:I222)</f>
        <v>0</v>
      </c>
      <c r="J218" s="6">
        <f t="shared" si="15"/>
        <v>0</v>
      </c>
      <c r="K218" s="30">
        <v>0.65</v>
      </c>
      <c r="L218" s="14">
        <f t="shared" si="17"/>
        <v>0</v>
      </c>
      <c r="M218" s="31">
        <f t="shared" si="18"/>
        <v>0</v>
      </c>
      <c r="N218" s="27"/>
    </row>
    <row r="219" spans="1:14" x14ac:dyDescent="0.2">
      <c r="A219" s="13" t="s">
        <v>22</v>
      </c>
      <c r="B219" s="14"/>
      <c r="C219" s="14"/>
      <c r="D219" s="14"/>
      <c r="E219" s="14"/>
      <c r="F219" s="14">
        <f t="shared" si="16"/>
        <v>0</v>
      </c>
      <c r="G219" s="15"/>
      <c r="H219" s="15"/>
      <c r="I219" s="15"/>
      <c r="J219" s="6">
        <f t="shared" si="15"/>
        <v>0</v>
      </c>
      <c r="K219" s="30">
        <v>0.65</v>
      </c>
      <c r="L219" s="14">
        <f t="shared" si="17"/>
        <v>0</v>
      </c>
      <c r="M219" s="31">
        <f t="shared" si="18"/>
        <v>0</v>
      </c>
      <c r="N219" s="27"/>
    </row>
    <row r="220" spans="1:14" x14ac:dyDescent="0.2">
      <c r="A220" s="13" t="s">
        <v>23</v>
      </c>
      <c r="B220" s="14"/>
      <c r="C220" s="14"/>
      <c r="D220" s="14"/>
      <c r="E220" s="14"/>
      <c r="F220" s="14">
        <f t="shared" si="16"/>
        <v>0</v>
      </c>
      <c r="G220" s="15"/>
      <c r="H220" s="15"/>
      <c r="I220" s="15"/>
      <c r="J220" s="6">
        <f t="shared" si="15"/>
        <v>0</v>
      </c>
      <c r="K220" s="30">
        <v>0.65</v>
      </c>
      <c r="L220" s="14">
        <f t="shared" si="17"/>
        <v>0</v>
      </c>
      <c r="M220" s="31">
        <f t="shared" si="18"/>
        <v>0</v>
      </c>
      <c r="N220" s="27"/>
    </row>
    <row r="221" spans="1:14" ht="14.25" customHeight="1" x14ac:dyDescent="0.2">
      <c r="A221" s="13" t="s">
        <v>24</v>
      </c>
      <c r="B221" s="14"/>
      <c r="C221" s="14"/>
      <c r="D221" s="14"/>
      <c r="E221" s="14"/>
      <c r="F221" s="14">
        <f t="shared" si="16"/>
        <v>0</v>
      </c>
      <c r="G221" s="15"/>
      <c r="H221" s="15"/>
      <c r="I221" s="15"/>
      <c r="J221" s="6">
        <f t="shared" si="15"/>
        <v>0</v>
      </c>
      <c r="K221" s="30">
        <v>0.65</v>
      </c>
      <c r="L221" s="14">
        <f t="shared" si="17"/>
        <v>0</v>
      </c>
      <c r="M221" s="31">
        <f t="shared" si="18"/>
        <v>0</v>
      </c>
      <c r="N221" s="27"/>
    </row>
    <row r="222" spans="1:14" ht="25.5" x14ac:dyDescent="0.2">
      <c r="A222" s="13" t="s">
        <v>25</v>
      </c>
      <c r="B222" s="14"/>
      <c r="C222" s="14"/>
      <c r="D222" s="14"/>
      <c r="E222" s="14"/>
      <c r="F222" s="14">
        <f t="shared" si="16"/>
        <v>0</v>
      </c>
      <c r="G222" s="15"/>
      <c r="H222" s="15"/>
      <c r="I222" s="15"/>
      <c r="J222" s="6">
        <f t="shared" si="15"/>
        <v>0</v>
      </c>
      <c r="K222" s="30">
        <v>0.65</v>
      </c>
      <c r="L222" s="14">
        <f t="shared" si="17"/>
        <v>0</v>
      </c>
      <c r="M222" s="31">
        <f t="shared" si="18"/>
        <v>0</v>
      </c>
      <c r="N222" s="27"/>
    </row>
    <row r="223" spans="1:14" x14ac:dyDescent="0.2">
      <c r="A223" s="16" t="s">
        <v>20</v>
      </c>
      <c r="B223" s="14">
        <f>SUM(B224:B227)</f>
        <v>0</v>
      </c>
      <c r="C223" s="14">
        <f>SUM(C224:C227)</f>
        <v>0</v>
      </c>
      <c r="D223" s="14">
        <f>SUM(D224:D227)</f>
        <v>0</v>
      </c>
      <c r="E223" s="14">
        <f>SUM(E224:E227)</f>
        <v>0</v>
      </c>
      <c r="F223" s="14">
        <f t="shared" si="16"/>
        <v>0</v>
      </c>
      <c r="G223" s="15">
        <f>SUM(G224:G227)</f>
        <v>0</v>
      </c>
      <c r="H223" s="15">
        <f>SUM(H224:H227)</f>
        <v>0</v>
      </c>
      <c r="I223" s="15">
        <f>SUM(I224:I227)</f>
        <v>0</v>
      </c>
      <c r="J223" s="6">
        <f t="shared" si="15"/>
        <v>0</v>
      </c>
      <c r="K223" s="30">
        <v>0.65</v>
      </c>
      <c r="L223" s="14">
        <f t="shared" si="17"/>
        <v>0</v>
      </c>
      <c r="M223" s="31">
        <f t="shared" si="18"/>
        <v>0</v>
      </c>
      <c r="N223" s="27"/>
    </row>
    <row r="224" spans="1:14" x14ac:dyDescent="0.2">
      <c r="A224" s="13" t="s">
        <v>22</v>
      </c>
      <c r="B224" s="14"/>
      <c r="C224" s="14"/>
      <c r="D224" s="14"/>
      <c r="E224" s="14"/>
      <c r="F224" s="14">
        <f t="shared" si="16"/>
        <v>0</v>
      </c>
      <c r="G224" s="15"/>
      <c r="H224" s="15"/>
      <c r="I224" s="15"/>
      <c r="J224" s="6">
        <f t="shared" si="15"/>
        <v>0</v>
      </c>
      <c r="K224" s="30">
        <v>0.65</v>
      </c>
      <c r="L224" s="14">
        <f t="shared" si="17"/>
        <v>0</v>
      </c>
      <c r="M224" s="31">
        <f t="shared" si="18"/>
        <v>0</v>
      </c>
      <c r="N224" s="27"/>
    </row>
    <row r="225" spans="1:14" x14ac:dyDescent="0.2">
      <c r="A225" s="13" t="s">
        <v>23</v>
      </c>
      <c r="B225" s="14"/>
      <c r="C225" s="14"/>
      <c r="D225" s="14"/>
      <c r="E225" s="14"/>
      <c r="F225" s="14">
        <f t="shared" si="16"/>
        <v>0</v>
      </c>
      <c r="G225" s="15"/>
      <c r="H225" s="15"/>
      <c r="I225" s="15"/>
      <c r="J225" s="6">
        <f t="shared" si="15"/>
        <v>0</v>
      </c>
      <c r="K225" s="30">
        <v>0.65</v>
      </c>
      <c r="L225" s="14">
        <f t="shared" si="17"/>
        <v>0</v>
      </c>
      <c r="M225" s="31">
        <f t="shared" si="18"/>
        <v>0</v>
      </c>
      <c r="N225" s="27"/>
    </row>
    <row r="226" spans="1:14" ht="14.25" customHeight="1" x14ac:dyDescent="0.2">
      <c r="A226" s="13" t="s">
        <v>24</v>
      </c>
      <c r="B226" s="14"/>
      <c r="C226" s="14"/>
      <c r="D226" s="14"/>
      <c r="E226" s="14"/>
      <c r="F226" s="14">
        <f t="shared" si="16"/>
        <v>0</v>
      </c>
      <c r="G226" s="15"/>
      <c r="H226" s="15"/>
      <c r="I226" s="15"/>
      <c r="J226" s="6">
        <f t="shared" si="15"/>
        <v>0</v>
      </c>
      <c r="K226" s="30">
        <v>0.65</v>
      </c>
      <c r="L226" s="14">
        <f t="shared" si="17"/>
        <v>0</v>
      </c>
      <c r="M226" s="31">
        <f t="shared" si="18"/>
        <v>0</v>
      </c>
      <c r="N226" s="27"/>
    </row>
    <row r="227" spans="1:14" ht="25.5" x14ac:dyDescent="0.2">
      <c r="A227" s="13" t="s">
        <v>25</v>
      </c>
      <c r="B227" s="14"/>
      <c r="C227" s="14"/>
      <c r="D227" s="14"/>
      <c r="E227" s="14"/>
      <c r="F227" s="14">
        <f t="shared" si="16"/>
        <v>0</v>
      </c>
      <c r="G227" s="15"/>
      <c r="H227" s="15"/>
      <c r="I227" s="15"/>
      <c r="J227" s="6">
        <f t="shared" si="15"/>
        <v>0</v>
      </c>
      <c r="K227" s="30">
        <v>0.65</v>
      </c>
      <c r="L227" s="14">
        <f t="shared" si="17"/>
        <v>0</v>
      </c>
      <c r="M227" s="31">
        <f t="shared" si="18"/>
        <v>0</v>
      </c>
      <c r="N227" s="27"/>
    </row>
    <row r="228" spans="1:14" x14ac:dyDescent="0.2">
      <c r="A228" s="16" t="s">
        <v>21</v>
      </c>
      <c r="B228" s="14">
        <f>SUM(B229:B232)</f>
        <v>0</v>
      </c>
      <c r="C228" s="14">
        <f>SUM(C229:C232)</f>
        <v>0</v>
      </c>
      <c r="D228" s="14">
        <f>SUM(D229:D232)</f>
        <v>0</v>
      </c>
      <c r="E228" s="14">
        <f>SUM(E229:E232)</f>
        <v>0</v>
      </c>
      <c r="F228" s="14">
        <f t="shared" si="16"/>
        <v>0</v>
      </c>
      <c r="G228" s="15">
        <f>SUM(G229:G232)</f>
        <v>0</v>
      </c>
      <c r="H228" s="15">
        <f>SUM(H229:H232)</f>
        <v>0</v>
      </c>
      <c r="I228" s="15">
        <f>SUM(I229:I232)</f>
        <v>0</v>
      </c>
      <c r="J228" s="6">
        <f t="shared" si="15"/>
        <v>0</v>
      </c>
      <c r="K228" s="30">
        <v>0.65</v>
      </c>
      <c r="L228" s="14">
        <f t="shared" si="17"/>
        <v>0</v>
      </c>
      <c r="M228" s="31">
        <f t="shared" si="18"/>
        <v>0</v>
      </c>
      <c r="N228" s="27"/>
    </row>
    <row r="229" spans="1:14" x14ac:dyDescent="0.2">
      <c r="A229" s="13" t="s">
        <v>22</v>
      </c>
      <c r="B229" s="14"/>
      <c r="C229" s="14"/>
      <c r="D229" s="14"/>
      <c r="E229" s="14"/>
      <c r="F229" s="14">
        <f t="shared" si="16"/>
        <v>0</v>
      </c>
      <c r="G229" s="15"/>
      <c r="H229" s="15"/>
      <c r="I229" s="15"/>
      <c r="J229" s="6">
        <f t="shared" si="15"/>
        <v>0</v>
      </c>
      <c r="K229" s="30">
        <v>0.65</v>
      </c>
      <c r="L229" s="14">
        <f t="shared" si="17"/>
        <v>0</v>
      </c>
      <c r="M229" s="31">
        <f t="shared" si="18"/>
        <v>0</v>
      </c>
      <c r="N229" s="27"/>
    </row>
    <row r="230" spans="1:14" x14ac:dyDescent="0.2">
      <c r="A230" s="13" t="s">
        <v>23</v>
      </c>
      <c r="B230" s="14"/>
      <c r="C230" s="14"/>
      <c r="D230" s="14"/>
      <c r="E230" s="14"/>
      <c r="F230" s="14">
        <f t="shared" si="16"/>
        <v>0</v>
      </c>
      <c r="G230" s="15"/>
      <c r="H230" s="15"/>
      <c r="I230" s="15"/>
      <c r="J230" s="6">
        <f t="shared" si="15"/>
        <v>0</v>
      </c>
      <c r="K230" s="30">
        <v>0.65</v>
      </c>
      <c r="L230" s="14">
        <f t="shared" si="17"/>
        <v>0</v>
      </c>
      <c r="M230" s="31">
        <f t="shared" si="18"/>
        <v>0</v>
      </c>
      <c r="N230" s="27"/>
    </row>
    <row r="231" spans="1:14" ht="14.25" customHeight="1" x14ac:dyDescent="0.2">
      <c r="A231" s="13" t="s">
        <v>24</v>
      </c>
      <c r="B231" s="14"/>
      <c r="C231" s="14"/>
      <c r="D231" s="14"/>
      <c r="E231" s="14"/>
      <c r="F231" s="14">
        <f t="shared" si="16"/>
        <v>0</v>
      </c>
      <c r="G231" s="15"/>
      <c r="H231" s="15"/>
      <c r="I231" s="15"/>
      <c r="J231" s="6">
        <f t="shared" si="15"/>
        <v>0</v>
      </c>
      <c r="K231" s="30">
        <v>0.65</v>
      </c>
      <c r="L231" s="14">
        <f t="shared" si="17"/>
        <v>0</v>
      </c>
      <c r="M231" s="31">
        <f t="shared" si="18"/>
        <v>0</v>
      </c>
      <c r="N231" s="27"/>
    </row>
    <row r="232" spans="1:14" ht="25.5" x14ac:dyDescent="0.2">
      <c r="A232" s="13" t="s">
        <v>25</v>
      </c>
      <c r="B232" s="14"/>
      <c r="C232" s="14"/>
      <c r="D232" s="14"/>
      <c r="E232" s="14"/>
      <c r="F232" s="14">
        <f t="shared" si="16"/>
        <v>0</v>
      </c>
      <c r="G232" s="15"/>
      <c r="H232" s="15"/>
      <c r="I232" s="15"/>
      <c r="J232" s="6">
        <f t="shared" si="15"/>
        <v>0</v>
      </c>
      <c r="K232" s="30">
        <v>0.65</v>
      </c>
      <c r="L232" s="14">
        <f t="shared" si="17"/>
        <v>0</v>
      </c>
      <c r="M232" s="31">
        <f t="shared" si="18"/>
        <v>0</v>
      </c>
      <c r="N232" s="27"/>
    </row>
    <row r="233" spans="1:14" ht="13.5" x14ac:dyDescent="0.2">
      <c r="A233" s="38" t="s">
        <v>47</v>
      </c>
      <c r="B233" s="8">
        <f>B234+B236+B238+B240+B242</f>
        <v>0</v>
      </c>
      <c r="C233" s="8">
        <f>C234+C236+C238+C240+C242</f>
        <v>0</v>
      </c>
      <c r="D233" s="8">
        <f>D234+D236+D238+D240+D242</f>
        <v>0</v>
      </c>
      <c r="E233" s="8">
        <f>E234+E236+E238+E240+E242</f>
        <v>0</v>
      </c>
      <c r="F233" s="8">
        <f t="shared" si="16"/>
        <v>0</v>
      </c>
      <c r="G233" s="12">
        <f>G234+G236+G238+G240+G242</f>
        <v>0</v>
      </c>
      <c r="H233" s="12">
        <f>H234+H236+H238+H240+H242</f>
        <v>0</v>
      </c>
      <c r="I233" s="12">
        <f>I234+I236+I238+I240+I242</f>
        <v>0</v>
      </c>
      <c r="J233" s="6">
        <f t="shared" ref="J233:J254" si="19">SUM(F233:I233)</f>
        <v>0</v>
      </c>
      <c r="K233" s="35">
        <v>0.7</v>
      </c>
      <c r="L233" s="33">
        <f t="shared" si="17"/>
        <v>0</v>
      </c>
      <c r="M233" s="34">
        <f t="shared" si="18"/>
        <v>0</v>
      </c>
      <c r="N233" s="27"/>
    </row>
    <row r="234" spans="1:14" x14ac:dyDescent="0.2">
      <c r="A234" s="16" t="s">
        <v>10</v>
      </c>
      <c r="B234" s="14">
        <f>SUM(B235:B235)</f>
        <v>0</v>
      </c>
      <c r="C234" s="14">
        <f>SUM(C235:C235)</f>
        <v>0</v>
      </c>
      <c r="D234" s="14">
        <f>SUM(D235:D235)</f>
        <v>0</v>
      </c>
      <c r="E234" s="14">
        <f>SUM(E235:E235)</f>
        <v>0</v>
      </c>
      <c r="F234" s="14">
        <f t="shared" si="16"/>
        <v>0</v>
      </c>
      <c r="G234" s="15">
        <f>SUM(G235:G235)</f>
        <v>0</v>
      </c>
      <c r="H234" s="15">
        <f>SUM(H235:H235)</f>
        <v>0</v>
      </c>
      <c r="I234" s="15">
        <f>SUM(I235:I235)</f>
        <v>0</v>
      </c>
      <c r="J234" s="6">
        <f t="shared" si="19"/>
        <v>0</v>
      </c>
      <c r="K234" s="30">
        <v>0.7</v>
      </c>
      <c r="L234" s="14">
        <f t="shared" si="17"/>
        <v>0</v>
      </c>
      <c r="M234" s="31">
        <f t="shared" si="18"/>
        <v>0</v>
      </c>
      <c r="N234" s="27"/>
    </row>
    <row r="235" spans="1:14" x14ac:dyDescent="0.2">
      <c r="A235" s="13" t="s">
        <v>38</v>
      </c>
      <c r="B235" s="14"/>
      <c r="C235" s="14"/>
      <c r="D235" s="14"/>
      <c r="E235" s="14"/>
      <c r="F235" s="14">
        <f t="shared" si="16"/>
        <v>0</v>
      </c>
      <c r="G235" s="15"/>
      <c r="H235" s="15"/>
      <c r="I235" s="15"/>
      <c r="J235" s="6">
        <f t="shared" si="19"/>
        <v>0</v>
      </c>
      <c r="K235" s="30">
        <v>0.7</v>
      </c>
      <c r="L235" s="14">
        <f t="shared" si="17"/>
        <v>0</v>
      </c>
      <c r="M235" s="31">
        <f t="shared" si="18"/>
        <v>0</v>
      </c>
      <c r="N235" s="27"/>
    </row>
    <row r="236" spans="1:14" x14ac:dyDescent="0.2">
      <c r="A236" s="16" t="s">
        <v>18</v>
      </c>
      <c r="B236" s="14">
        <f>SUM(B237:B237)</f>
        <v>0</v>
      </c>
      <c r="C236" s="14">
        <f>SUM(C237:C237)</f>
        <v>0</v>
      </c>
      <c r="D236" s="14">
        <f>SUM(D237:D237)</f>
        <v>0</v>
      </c>
      <c r="E236" s="14">
        <f>SUM(E237:E237)</f>
        <v>0</v>
      </c>
      <c r="F236" s="14">
        <f t="shared" si="16"/>
        <v>0</v>
      </c>
      <c r="G236" s="15">
        <f>SUM(G237:G237)</f>
        <v>0</v>
      </c>
      <c r="H236" s="15">
        <f>SUM(H237:H237)</f>
        <v>0</v>
      </c>
      <c r="I236" s="15">
        <f>SUM(I237:I237)</f>
        <v>0</v>
      </c>
      <c r="J236" s="6">
        <f t="shared" si="19"/>
        <v>0</v>
      </c>
      <c r="K236" s="30">
        <v>0.7</v>
      </c>
      <c r="L236" s="14">
        <f t="shared" si="17"/>
        <v>0</v>
      </c>
      <c r="M236" s="31">
        <f t="shared" si="18"/>
        <v>0</v>
      </c>
      <c r="N236" s="27"/>
    </row>
    <row r="237" spans="1:14" ht="14.25" customHeight="1" x14ac:dyDescent="0.2">
      <c r="A237" s="13" t="s">
        <v>38</v>
      </c>
      <c r="B237" s="14"/>
      <c r="C237" s="14"/>
      <c r="D237" s="14"/>
      <c r="E237" s="14"/>
      <c r="F237" s="14">
        <f t="shared" si="16"/>
        <v>0</v>
      </c>
      <c r="G237" s="15"/>
      <c r="H237" s="15"/>
      <c r="I237" s="15"/>
      <c r="J237" s="6">
        <f t="shared" si="19"/>
        <v>0</v>
      </c>
      <c r="K237" s="30">
        <v>0.7</v>
      </c>
      <c r="L237" s="14">
        <f t="shared" si="17"/>
        <v>0</v>
      </c>
      <c r="M237" s="31">
        <f t="shared" si="18"/>
        <v>0</v>
      </c>
      <c r="N237" s="27"/>
    </row>
    <row r="238" spans="1:14" x14ac:dyDescent="0.2">
      <c r="A238" s="16" t="s">
        <v>19</v>
      </c>
      <c r="B238" s="14">
        <f>SUM(B239:B239)</f>
        <v>0</v>
      </c>
      <c r="C238" s="14">
        <f>SUM(C239:C239)</f>
        <v>0</v>
      </c>
      <c r="D238" s="14">
        <f>SUM(D239:D239)</f>
        <v>0</v>
      </c>
      <c r="E238" s="14">
        <f>SUM(E239:E239)</f>
        <v>0</v>
      </c>
      <c r="F238" s="14">
        <f t="shared" si="16"/>
        <v>0</v>
      </c>
      <c r="G238" s="15">
        <f>SUM(G239:G239)</f>
        <v>0</v>
      </c>
      <c r="H238" s="15">
        <f>SUM(H239:H239)</f>
        <v>0</v>
      </c>
      <c r="I238" s="15">
        <f>SUM(I239:I239)</f>
        <v>0</v>
      </c>
      <c r="J238" s="6">
        <f t="shared" si="19"/>
        <v>0</v>
      </c>
      <c r="K238" s="30">
        <v>0.7</v>
      </c>
      <c r="L238" s="14">
        <f t="shared" si="17"/>
        <v>0</v>
      </c>
      <c r="M238" s="31">
        <f t="shared" si="18"/>
        <v>0</v>
      </c>
      <c r="N238" s="27"/>
    </row>
    <row r="239" spans="1:14" x14ac:dyDescent="0.2">
      <c r="A239" s="13" t="s">
        <v>38</v>
      </c>
      <c r="B239" s="14"/>
      <c r="C239" s="14"/>
      <c r="D239" s="14"/>
      <c r="E239" s="36"/>
      <c r="F239" s="14">
        <f t="shared" si="16"/>
        <v>0</v>
      </c>
      <c r="G239" s="15"/>
      <c r="H239" s="15"/>
      <c r="I239" s="15"/>
      <c r="J239" s="6">
        <f t="shared" si="19"/>
        <v>0</v>
      </c>
      <c r="K239" s="30">
        <v>0.7</v>
      </c>
      <c r="L239" s="14">
        <f t="shared" si="17"/>
        <v>0</v>
      </c>
      <c r="M239" s="31">
        <f t="shared" si="18"/>
        <v>0</v>
      </c>
      <c r="N239" s="27"/>
    </row>
    <row r="240" spans="1:14" x14ac:dyDescent="0.2">
      <c r="A240" s="16" t="s">
        <v>20</v>
      </c>
      <c r="B240" s="14">
        <f>SUM(B241:B241)</f>
        <v>0</v>
      </c>
      <c r="C240" s="14">
        <f>SUM(C241:C241)</f>
        <v>0</v>
      </c>
      <c r="D240" s="14">
        <f>SUM(D241:D241)</f>
        <v>0</v>
      </c>
      <c r="E240" s="14">
        <f>SUM(E241:E241)</f>
        <v>0</v>
      </c>
      <c r="F240" s="14">
        <f t="shared" si="16"/>
        <v>0</v>
      </c>
      <c r="G240" s="15">
        <f>SUM(G241:G241)</f>
        <v>0</v>
      </c>
      <c r="H240" s="15">
        <f>SUM(H241:H241)</f>
        <v>0</v>
      </c>
      <c r="I240" s="15">
        <f>SUM(I241:I241)</f>
        <v>0</v>
      </c>
      <c r="J240" s="6">
        <f t="shared" si="19"/>
        <v>0</v>
      </c>
      <c r="K240" s="30">
        <v>0.7</v>
      </c>
      <c r="L240" s="14">
        <f t="shared" si="17"/>
        <v>0</v>
      </c>
      <c r="M240" s="31">
        <f t="shared" si="18"/>
        <v>0</v>
      </c>
      <c r="N240" s="27"/>
    </row>
    <row r="241" spans="1:14" x14ac:dyDescent="0.2">
      <c r="A241" s="13" t="s">
        <v>38</v>
      </c>
      <c r="B241" s="14"/>
      <c r="C241" s="14"/>
      <c r="D241" s="14"/>
      <c r="E241" s="14"/>
      <c r="F241" s="14">
        <f t="shared" ref="F241:F304" si="20">SUM(B241:E241)</f>
        <v>0</v>
      </c>
      <c r="G241" s="15"/>
      <c r="H241" s="15"/>
      <c r="I241" s="15"/>
      <c r="J241" s="6">
        <f t="shared" si="19"/>
        <v>0</v>
      </c>
      <c r="K241" s="30">
        <v>0.7</v>
      </c>
      <c r="L241" s="14">
        <f t="shared" si="17"/>
        <v>0</v>
      </c>
      <c r="M241" s="31">
        <f t="shared" si="18"/>
        <v>0</v>
      </c>
      <c r="N241" s="27"/>
    </row>
    <row r="242" spans="1:14" ht="14.25" customHeight="1" x14ac:dyDescent="0.2">
      <c r="A242" s="16" t="s">
        <v>21</v>
      </c>
      <c r="B242" s="14">
        <f>SUM(B243:B243)</f>
        <v>0</v>
      </c>
      <c r="C242" s="14">
        <f>SUM(C243:C243)</f>
        <v>0</v>
      </c>
      <c r="D242" s="14">
        <f>SUM(D243:D243)</f>
        <v>0</v>
      </c>
      <c r="E242" s="14">
        <f>SUM(E243:E243)</f>
        <v>0</v>
      </c>
      <c r="F242" s="14">
        <f t="shared" si="20"/>
        <v>0</v>
      </c>
      <c r="G242" s="15">
        <f>SUM(G243:G243)</f>
        <v>0</v>
      </c>
      <c r="H242" s="15">
        <f>SUM(H243:H243)</f>
        <v>0</v>
      </c>
      <c r="I242" s="15">
        <f>SUM(I243:I243)</f>
        <v>0</v>
      </c>
      <c r="J242" s="6">
        <f t="shared" si="19"/>
        <v>0</v>
      </c>
      <c r="K242" s="30">
        <v>0.7</v>
      </c>
      <c r="L242" s="14">
        <f t="shared" si="17"/>
        <v>0</v>
      </c>
      <c r="M242" s="31">
        <f t="shared" si="18"/>
        <v>0</v>
      </c>
      <c r="N242" s="27"/>
    </row>
    <row r="243" spans="1:14" x14ac:dyDescent="0.2">
      <c r="A243" s="13" t="s">
        <v>38</v>
      </c>
      <c r="B243" s="14"/>
      <c r="C243" s="14"/>
      <c r="D243" s="14"/>
      <c r="E243" s="14"/>
      <c r="F243" s="14">
        <f t="shared" si="20"/>
        <v>0</v>
      </c>
      <c r="G243" s="15"/>
      <c r="H243" s="15"/>
      <c r="I243" s="15"/>
      <c r="J243" s="6">
        <f t="shared" si="19"/>
        <v>0</v>
      </c>
      <c r="K243" s="30">
        <v>0.7</v>
      </c>
      <c r="L243" s="14">
        <f t="shared" si="17"/>
        <v>0</v>
      </c>
      <c r="M243" s="31">
        <f t="shared" si="18"/>
        <v>0</v>
      </c>
      <c r="N243" s="27"/>
    </row>
    <row r="244" spans="1:14" s="17" customFormat="1" ht="13.5" x14ac:dyDescent="0.2">
      <c r="A244" s="38" t="s">
        <v>48</v>
      </c>
      <c r="B244" s="8">
        <f>B245+B247+B249+B251+B253</f>
        <v>0</v>
      </c>
      <c r="C244" s="8">
        <f>C245+C247+C249+C251+C253</f>
        <v>0</v>
      </c>
      <c r="D244" s="8">
        <f>D245+D247+D249+D251+D253</f>
        <v>0</v>
      </c>
      <c r="E244" s="8">
        <f>E245+E247+E249+E251+E253</f>
        <v>0</v>
      </c>
      <c r="F244" s="8">
        <f t="shared" si="20"/>
        <v>0</v>
      </c>
      <c r="G244" s="12">
        <f>G245+G247+G249+G251+G253</f>
        <v>0</v>
      </c>
      <c r="H244" s="12">
        <f>H245+H247+H249+H251+H253</f>
        <v>0</v>
      </c>
      <c r="I244" s="12">
        <f>I245+I247+I249+I251+I253</f>
        <v>0</v>
      </c>
      <c r="J244" s="6">
        <f t="shared" si="19"/>
        <v>0</v>
      </c>
      <c r="K244" s="35">
        <v>0.6</v>
      </c>
      <c r="L244" s="33">
        <f t="shared" si="17"/>
        <v>0</v>
      </c>
      <c r="M244" s="34">
        <f t="shared" si="18"/>
        <v>0</v>
      </c>
      <c r="N244" s="27"/>
    </row>
    <row r="245" spans="1:14" x14ac:dyDescent="0.2">
      <c r="A245" s="16" t="s">
        <v>10</v>
      </c>
      <c r="B245" s="14">
        <f>SUM(B246:B246)</f>
        <v>0</v>
      </c>
      <c r="C245" s="14">
        <f>SUM(C246:C246)</f>
        <v>0</v>
      </c>
      <c r="D245" s="14">
        <f>SUM(D246:D246)</f>
        <v>0</v>
      </c>
      <c r="E245" s="14">
        <f>SUM(E246:E246)</f>
        <v>0</v>
      </c>
      <c r="F245" s="14">
        <f t="shared" si="20"/>
        <v>0</v>
      </c>
      <c r="G245" s="15">
        <f>SUM(G246:G246)</f>
        <v>0</v>
      </c>
      <c r="H245" s="15">
        <f>SUM(H246:H246)</f>
        <v>0</v>
      </c>
      <c r="I245" s="15">
        <f>SUM(I246:I246)</f>
        <v>0</v>
      </c>
      <c r="J245" s="6">
        <f t="shared" si="19"/>
        <v>0</v>
      </c>
      <c r="K245" s="30">
        <v>0.6</v>
      </c>
      <c r="L245" s="14">
        <f t="shared" si="17"/>
        <v>0</v>
      </c>
      <c r="M245" s="31">
        <f t="shared" si="18"/>
        <v>0</v>
      </c>
      <c r="N245" s="27"/>
    </row>
    <row r="246" spans="1:14" x14ac:dyDescent="0.2">
      <c r="A246" s="13" t="s">
        <v>38</v>
      </c>
      <c r="B246" s="14"/>
      <c r="C246" s="14"/>
      <c r="D246" s="14"/>
      <c r="E246" s="14"/>
      <c r="F246" s="14">
        <f t="shared" si="20"/>
        <v>0</v>
      </c>
      <c r="G246" s="15"/>
      <c r="H246" s="15"/>
      <c r="I246" s="15"/>
      <c r="J246" s="6">
        <f t="shared" si="19"/>
        <v>0</v>
      </c>
      <c r="K246" s="30">
        <v>0.6</v>
      </c>
      <c r="L246" s="14">
        <f t="shared" si="17"/>
        <v>0</v>
      </c>
      <c r="M246" s="31">
        <f t="shared" si="18"/>
        <v>0</v>
      </c>
      <c r="N246" s="27"/>
    </row>
    <row r="247" spans="1:14" x14ac:dyDescent="0.2">
      <c r="A247" s="16" t="s">
        <v>18</v>
      </c>
      <c r="B247" s="14">
        <f>SUM(B248:B248)</f>
        <v>0</v>
      </c>
      <c r="C247" s="14">
        <f>SUM(C248:C248)</f>
        <v>0</v>
      </c>
      <c r="D247" s="14">
        <f>SUM(D248:D248)</f>
        <v>0</v>
      </c>
      <c r="E247" s="14">
        <f>SUM(E248:E248)</f>
        <v>0</v>
      </c>
      <c r="F247" s="14">
        <f t="shared" si="20"/>
        <v>0</v>
      </c>
      <c r="G247" s="15">
        <f>SUM(G248:G248)</f>
        <v>0</v>
      </c>
      <c r="H247" s="15">
        <f>SUM(H248:H248)</f>
        <v>0</v>
      </c>
      <c r="I247" s="15">
        <f>SUM(I248:I248)</f>
        <v>0</v>
      </c>
      <c r="J247" s="6">
        <f t="shared" si="19"/>
        <v>0</v>
      </c>
      <c r="K247" s="30">
        <v>0.6</v>
      </c>
      <c r="L247" s="14">
        <f t="shared" si="17"/>
        <v>0</v>
      </c>
      <c r="M247" s="31">
        <f t="shared" si="18"/>
        <v>0</v>
      </c>
      <c r="N247" s="27"/>
    </row>
    <row r="248" spans="1:14" ht="14.25" customHeight="1" x14ac:dyDescent="0.2">
      <c r="A248" s="13" t="s">
        <v>38</v>
      </c>
      <c r="B248" s="14"/>
      <c r="C248" s="14"/>
      <c r="D248" s="14"/>
      <c r="E248" s="36"/>
      <c r="F248" s="36">
        <f t="shared" si="20"/>
        <v>0</v>
      </c>
      <c r="G248" s="37"/>
      <c r="H248" s="37"/>
      <c r="I248" s="37"/>
      <c r="J248" s="6">
        <f t="shared" si="19"/>
        <v>0</v>
      </c>
      <c r="K248" s="30">
        <v>0.6</v>
      </c>
      <c r="L248" s="14">
        <f t="shared" si="17"/>
        <v>0</v>
      </c>
      <c r="M248" s="31">
        <f t="shared" si="18"/>
        <v>0</v>
      </c>
      <c r="N248" s="27"/>
    </row>
    <row r="249" spans="1:14" x14ac:dyDescent="0.2">
      <c r="A249" s="16" t="s">
        <v>19</v>
      </c>
      <c r="B249" s="14">
        <f>SUM(B250:B250)</f>
        <v>0</v>
      </c>
      <c r="C249" s="14">
        <f>SUM(C250:C250)</f>
        <v>0</v>
      </c>
      <c r="D249" s="14">
        <f>SUM(D250:D250)</f>
        <v>0</v>
      </c>
      <c r="E249" s="36">
        <f>SUM(E250:E250)</f>
        <v>0</v>
      </c>
      <c r="F249" s="36">
        <f t="shared" si="20"/>
        <v>0</v>
      </c>
      <c r="G249" s="37">
        <f>SUM(G250:G250)</f>
        <v>0</v>
      </c>
      <c r="H249" s="37">
        <f>SUM(H250:H250)</f>
        <v>0</v>
      </c>
      <c r="I249" s="37">
        <f>SUM(I250:I250)</f>
        <v>0</v>
      </c>
      <c r="J249" s="6">
        <f t="shared" si="19"/>
        <v>0</v>
      </c>
      <c r="K249" s="30">
        <v>0.6</v>
      </c>
      <c r="L249" s="14">
        <f t="shared" si="17"/>
        <v>0</v>
      </c>
      <c r="M249" s="31">
        <f t="shared" si="18"/>
        <v>0</v>
      </c>
      <c r="N249" s="27"/>
    </row>
    <row r="250" spans="1:14" x14ac:dyDescent="0.2">
      <c r="A250" s="13" t="s">
        <v>38</v>
      </c>
      <c r="B250" s="14"/>
      <c r="C250" s="14"/>
      <c r="D250" s="14"/>
      <c r="E250" s="36"/>
      <c r="F250" s="36">
        <f t="shared" si="20"/>
        <v>0</v>
      </c>
      <c r="G250" s="37"/>
      <c r="H250" s="37"/>
      <c r="I250" s="37"/>
      <c r="J250" s="6">
        <f t="shared" si="19"/>
        <v>0</v>
      </c>
      <c r="K250" s="30">
        <v>0.6</v>
      </c>
      <c r="L250" s="14">
        <f t="shared" si="17"/>
        <v>0</v>
      </c>
      <c r="M250" s="31">
        <f t="shared" si="18"/>
        <v>0</v>
      </c>
      <c r="N250" s="27"/>
    </row>
    <row r="251" spans="1:14" x14ac:dyDescent="0.2">
      <c r="A251" s="16" t="s">
        <v>20</v>
      </c>
      <c r="B251" s="14">
        <f>SUM(B252:B252)</f>
        <v>0</v>
      </c>
      <c r="C251" s="14">
        <f>SUM(C252:C252)</f>
        <v>0</v>
      </c>
      <c r="D251" s="14">
        <f>SUM(D252:D252)</f>
        <v>0</v>
      </c>
      <c r="E251" s="36">
        <f>SUM(E252:E252)</f>
        <v>0</v>
      </c>
      <c r="F251" s="36">
        <f t="shared" si="20"/>
        <v>0</v>
      </c>
      <c r="G251" s="37">
        <f>SUM(G252:G252)</f>
        <v>0</v>
      </c>
      <c r="H251" s="37">
        <f>SUM(H252:H252)</f>
        <v>0</v>
      </c>
      <c r="I251" s="37">
        <f>SUM(I252:I252)</f>
        <v>0</v>
      </c>
      <c r="J251" s="6">
        <f t="shared" si="19"/>
        <v>0</v>
      </c>
      <c r="K251" s="30">
        <v>0.6</v>
      </c>
      <c r="L251" s="14">
        <f t="shared" si="17"/>
        <v>0</v>
      </c>
      <c r="M251" s="31">
        <f t="shared" si="18"/>
        <v>0</v>
      </c>
      <c r="N251" s="27"/>
    </row>
    <row r="252" spans="1:14" x14ac:dyDescent="0.2">
      <c r="A252" s="13" t="s">
        <v>38</v>
      </c>
      <c r="B252" s="14"/>
      <c r="C252" s="14"/>
      <c r="D252" s="14"/>
      <c r="E252" s="36"/>
      <c r="F252" s="36">
        <f t="shared" si="20"/>
        <v>0</v>
      </c>
      <c r="G252" s="37"/>
      <c r="H252" s="37"/>
      <c r="I252" s="37"/>
      <c r="J252" s="6">
        <f t="shared" si="19"/>
        <v>0</v>
      </c>
      <c r="K252" s="30">
        <v>0.6</v>
      </c>
      <c r="L252" s="14">
        <f t="shared" si="17"/>
        <v>0</v>
      </c>
      <c r="M252" s="31">
        <f t="shared" si="18"/>
        <v>0</v>
      </c>
      <c r="N252" s="27"/>
    </row>
    <row r="253" spans="1:14" ht="14.25" customHeight="1" x14ac:dyDescent="0.2">
      <c r="A253" s="16" t="s">
        <v>21</v>
      </c>
      <c r="B253" s="14">
        <f>SUM(B254:B254)</f>
        <v>0</v>
      </c>
      <c r="C253" s="14">
        <f>SUM(C254:C254)</f>
        <v>0</v>
      </c>
      <c r="D253" s="14">
        <f>SUM(D254:D254)</f>
        <v>0</v>
      </c>
      <c r="E253" s="36">
        <f>SUM(E254:E254)</f>
        <v>0</v>
      </c>
      <c r="F253" s="36">
        <f t="shared" si="20"/>
        <v>0</v>
      </c>
      <c r="G253" s="37">
        <f>SUM(G254:G254)</f>
        <v>0</v>
      </c>
      <c r="H253" s="37">
        <f>SUM(H254:H254)</f>
        <v>0</v>
      </c>
      <c r="I253" s="37">
        <f>SUM(I254:I254)</f>
        <v>0</v>
      </c>
      <c r="J253" s="6">
        <f t="shared" si="19"/>
        <v>0</v>
      </c>
      <c r="K253" s="30">
        <v>0.6</v>
      </c>
      <c r="L253" s="14">
        <f t="shared" si="17"/>
        <v>0</v>
      </c>
      <c r="M253" s="31">
        <f t="shared" si="18"/>
        <v>0</v>
      </c>
      <c r="N253" s="27"/>
    </row>
    <row r="254" spans="1:14" x14ac:dyDescent="0.2">
      <c r="A254" s="13" t="s">
        <v>38</v>
      </c>
      <c r="B254" s="14"/>
      <c r="C254" s="14"/>
      <c r="D254" s="14"/>
      <c r="E254" s="14"/>
      <c r="F254" s="14">
        <f t="shared" si="20"/>
        <v>0</v>
      </c>
      <c r="G254" s="15"/>
      <c r="H254" s="15"/>
      <c r="I254" s="15"/>
      <c r="J254" s="6">
        <f t="shared" si="19"/>
        <v>0</v>
      </c>
      <c r="K254" s="30">
        <v>0.6</v>
      </c>
      <c r="L254" s="14">
        <f t="shared" si="17"/>
        <v>0</v>
      </c>
      <c r="M254" s="31">
        <f t="shared" si="18"/>
        <v>0</v>
      </c>
      <c r="N254" s="27"/>
    </row>
    <row r="255" spans="1:14" s="17" customFormat="1" ht="13.5" x14ac:dyDescent="0.2">
      <c r="A255" s="38" t="s">
        <v>49</v>
      </c>
      <c r="B255" s="8">
        <f>B256+B258+B260+B262+B264</f>
        <v>0</v>
      </c>
      <c r="C255" s="8">
        <f>C256+C258+C260+C262+C264</f>
        <v>0</v>
      </c>
      <c r="D255" s="8">
        <f>D256+D258+D260+D262+D264</f>
        <v>0</v>
      </c>
      <c r="E255" s="8">
        <f>E256+E258+E260+E262+E264</f>
        <v>0</v>
      </c>
      <c r="F255" s="8">
        <f t="shared" si="20"/>
        <v>0</v>
      </c>
      <c r="G255" s="12">
        <f>G256+G258+G260+G262+G264</f>
        <v>0</v>
      </c>
      <c r="H255" s="12">
        <f>H256+H258+H260+H262+H264</f>
        <v>0</v>
      </c>
      <c r="I255" s="12">
        <f>I256+I258+I260+I262+I264</f>
        <v>0</v>
      </c>
      <c r="J255" s="6">
        <f t="shared" ref="J255:J292" si="21">SUM(F255:I255)</f>
        <v>0</v>
      </c>
      <c r="K255" s="35">
        <v>0.5</v>
      </c>
      <c r="L255" s="33">
        <f t="shared" si="17"/>
        <v>0</v>
      </c>
      <c r="M255" s="34">
        <f t="shared" si="18"/>
        <v>0</v>
      </c>
      <c r="N255" s="27"/>
    </row>
    <row r="256" spans="1:14" x14ac:dyDescent="0.2">
      <c r="A256" s="16" t="s">
        <v>10</v>
      </c>
      <c r="B256" s="14">
        <f>SUM(B257:B257)</f>
        <v>0</v>
      </c>
      <c r="C256" s="14">
        <f>SUM(C257:C257)</f>
        <v>0</v>
      </c>
      <c r="D256" s="14">
        <f>SUM(D257:D257)</f>
        <v>0</v>
      </c>
      <c r="E256" s="14">
        <f>SUM(E257:E257)</f>
        <v>0</v>
      </c>
      <c r="F256" s="14">
        <f t="shared" si="20"/>
        <v>0</v>
      </c>
      <c r="G256" s="15">
        <f>SUM(G257:G257)</f>
        <v>0</v>
      </c>
      <c r="H256" s="15">
        <f>SUM(H257:H257)</f>
        <v>0</v>
      </c>
      <c r="I256" s="15">
        <f>SUM(I257:I257)</f>
        <v>0</v>
      </c>
      <c r="J256" s="6">
        <f t="shared" si="21"/>
        <v>0</v>
      </c>
      <c r="K256" s="30">
        <v>0.5</v>
      </c>
      <c r="L256" s="14">
        <f t="shared" si="17"/>
        <v>0</v>
      </c>
      <c r="M256" s="31">
        <f t="shared" si="18"/>
        <v>0</v>
      </c>
      <c r="N256" s="27"/>
    </row>
    <row r="257" spans="1:14" x14ac:dyDescent="0.2">
      <c r="A257" s="13" t="s">
        <v>38</v>
      </c>
      <c r="B257" s="14"/>
      <c r="C257" s="14"/>
      <c r="D257" s="14"/>
      <c r="E257" s="14"/>
      <c r="F257" s="14">
        <f t="shared" si="20"/>
        <v>0</v>
      </c>
      <c r="G257" s="15"/>
      <c r="H257" s="15"/>
      <c r="I257" s="15"/>
      <c r="J257" s="6">
        <f t="shared" si="21"/>
        <v>0</v>
      </c>
      <c r="K257" s="30">
        <v>0.5</v>
      </c>
      <c r="L257" s="14">
        <f t="shared" si="17"/>
        <v>0</v>
      </c>
      <c r="M257" s="31">
        <f t="shared" si="18"/>
        <v>0</v>
      </c>
      <c r="N257" s="27"/>
    </row>
    <row r="258" spans="1:14" x14ac:dyDescent="0.2">
      <c r="A258" s="16" t="s">
        <v>18</v>
      </c>
      <c r="B258" s="14">
        <f>SUM(B259:B259)</f>
        <v>0</v>
      </c>
      <c r="C258" s="14">
        <f>SUM(C259:C259)</f>
        <v>0</v>
      </c>
      <c r="D258" s="14">
        <f>SUM(D259:D259)</f>
        <v>0</v>
      </c>
      <c r="E258" s="14">
        <f>SUM(E259:E259)</f>
        <v>0</v>
      </c>
      <c r="F258" s="14">
        <f t="shared" si="20"/>
        <v>0</v>
      </c>
      <c r="G258" s="15">
        <f>SUM(G259:G259)</f>
        <v>0</v>
      </c>
      <c r="H258" s="15">
        <f>SUM(H259:H259)</f>
        <v>0</v>
      </c>
      <c r="I258" s="15">
        <f>SUM(I259:I259)</f>
        <v>0</v>
      </c>
      <c r="J258" s="6">
        <f t="shared" si="21"/>
        <v>0</v>
      </c>
      <c r="K258" s="30">
        <v>0.5</v>
      </c>
      <c r="L258" s="14">
        <f t="shared" si="17"/>
        <v>0</v>
      </c>
      <c r="M258" s="31">
        <f t="shared" si="18"/>
        <v>0</v>
      </c>
      <c r="N258" s="27"/>
    </row>
    <row r="259" spans="1:14" ht="14.25" customHeight="1" x14ac:dyDescent="0.2">
      <c r="A259" s="13" t="s">
        <v>38</v>
      </c>
      <c r="B259" s="14"/>
      <c r="C259" s="14"/>
      <c r="D259" s="14"/>
      <c r="E259" s="14"/>
      <c r="F259" s="14">
        <f t="shared" si="20"/>
        <v>0</v>
      </c>
      <c r="G259" s="15"/>
      <c r="H259" s="15"/>
      <c r="I259" s="15"/>
      <c r="J259" s="6">
        <f t="shared" si="21"/>
        <v>0</v>
      </c>
      <c r="K259" s="30">
        <v>0.5</v>
      </c>
      <c r="L259" s="14">
        <f t="shared" si="17"/>
        <v>0</v>
      </c>
      <c r="M259" s="31">
        <f t="shared" si="18"/>
        <v>0</v>
      </c>
      <c r="N259" s="27"/>
    </row>
    <row r="260" spans="1:14" x14ac:dyDescent="0.2">
      <c r="A260" s="16" t="s">
        <v>19</v>
      </c>
      <c r="B260" s="14">
        <f>SUM(B261:B261)</f>
        <v>0</v>
      </c>
      <c r="C260" s="14">
        <f>SUM(C261:C261)</f>
        <v>0</v>
      </c>
      <c r="D260" s="14">
        <f>SUM(D261:D261)</f>
        <v>0</v>
      </c>
      <c r="E260" s="14">
        <f>SUM(E261:E261)</f>
        <v>0</v>
      </c>
      <c r="F260" s="14">
        <f t="shared" si="20"/>
        <v>0</v>
      </c>
      <c r="G260" s="15">
        <f>SUM(G261:G261)</f>
        <v>0</v>
      </c>
      <c r="H260" s="15">
        <f>SUM(H261:H261)</f>
        <v>0</v>
      </c>
      <c r="I260" s="15">
        <f>SUM(I261:I261)</f>
        <v>0</v>
      </c>
      <c r="J260" s="6">
        <f t="shared" si="21"/>
        <v>0</v>
      </c>
      <c r="K260" s="30">
        <v>0.5</v>
      </c>
      <c r="L260" s="14">
        <f t="shared" si="17"/>
        <v>0</v>
      </c>
      <c r="M260" s="31">
        <f t="shared" si="18"/>
        <v>0</v>
      </c>
      <c r="N260" s="27"/>
    </row>
    <row r="261" spans="1:14" x14ac:dyDescent="0.2">
      <c r="A261" s="13" t="s">
        <v>38</v>
      </c>
      <c r="B261" s="14"/>
      <c r="C261" s="14"/>
      <c r="D261" s="14"/>
      <c r="E261" s="14"/>
      <c r="F261" s="14">
        <f t="shared" si="20"/>
        <v>0</v>
      </c>
      <c r="G261" s="15"/>
      <c r="H261" s="15"/>
      <c r="I261" s="15"/>
      <c r="J261" s="6">
        <f t="shared" si="21"/>
        <v>0</v>
      </c>
      <c r="K261" s="30">
        <v>0.5</v>
      </c>
      <c r="L261" s="14">
        <f t="shared" si="17"/>
        <v>0</v>
      </c>
      <c r="M261" s="31">
        <f t="shared" si="18"/>
        <v>0</v>
      </c>
      <c r="N261" s="27"/>
    </row>
    <row r="262" spans="1:14" x14ac:dyDescent="0.2">
      <c r="A262" s="16" t="s">
        <v>20</v>
      </c>
      <c r="B262" s="14">
        <f>SUM(B263:B263)</f>
        <v>0</v>
      </c>
      <c r="C262" s="14">
        <f>SUM(C263:C263)</f>
        <v>0</v>
      </c>
      <c r="D262" s="14">
        <f>SUM(D263:D263)</f>
        <v>0</v>
      </c>
      <c r="E262" s="14">
        <f>SUM(E263:E263)</f>
        <v>0</v>
      </c>
      <c r="F262" s="14">
        <f t="shared" si="20"/>
        <v>0</v>
      </c>
      <c r="G262" s="15">
        <f>SUM(G263:G263)</f>
        <v>0</v>
      </c>
      <c r="H262" s="15">
        <f>SUM(H263:H263)</f>
        <v>0</v>
      </c>
      <c r="I262" s="15">
        <f>SUM(I263:I263)</f>
        <v>0</v>
      </c>
      <c r="J262" s="6">
        <f t="shared" si="21"/>
        <v>0</v>
      </c>
      <c r="K262" s="30">
        <v>0.5</v>
      </c>
      <c r="L262" s="14">
        <f t="shared" si="17"/>
        <v>0</v>
      </c>
      <c r="M262" s="31">
        <f t="shared" si="18"/>
        <v>0</v>
      </c>
      <c r="N262" s="27"/>
    </row>
    <row r="263" spans="1:14" x14ac:dyDescent="0.2">
      <c r="A263" s="13" t="s">
        <v>38</v>
      </c>
      <c r="B263" s="14"/>
      <c r="C263" s="14"/>
      <c r="D263" s="14"/>
      <c r="E263" s="14"/>
      <c r="F263" s="14">
        <f t="shared" si="20"/>
        <v>0</v>
      </c>
      <c r="G263" s="15"/>
      <c r="H263" s="15"/>
      <c r="I263" s="15"/>
      <c r="J263" s="6">
        <f t="shared" si="21"/>
        <v>0</v>
      </c>
      <c r="K263" s="30">
        <v>0.5</v>
      </c>
      <c r="L263" s="14">
        <f t="shared" ref="L263:L326" si="22">J263*K263</f>
        <v>0</v>
      </c>
      <c r="M263" s="31">
        <f t="shared" ref="M263:M326" si="23">J263-L263</f>
        <v>0</v>
      </c>
      <c r="N263" s="27"/>
    </row>
    <row r="264" spans="1:14" ht="14.25" customHeight="1" x14ac:dyDescent="0.2">
      <c r="A264" s="16" t="s">
        <v>21</v>
      </c>
      <c r="B264" s="14">
        <f>SUM(B265:B265)</f>
        <v>0</v>
      </c>
      <c r="C264" s="14">
        <f>SUM(C265:C265)</f>
        <v>0</v>
      </c>
      <c r="D264" s="14">
        <f>SUM(D265:D265)</f>
        <v>0</v>
      </c>
      <c r="E264" s="14">
        <f>SUM(E265:E265)</f>
        <v>0</v>
      </c>
      <c r="F264" s="14">
        <f t="shared" si="20"/>
        <v>0</v>
      </c>
      <c r="G264" s="15">
        <f>SUM(G265:G265)</f>
        <v>0</v>
      </c>
      <c r="H264" s="15">
        <f>SUM(H265:H265)</f>
        <v>0</v>
      </c>
      <c r="I264" s="15">
        <f>SUM(I265:I265)</f>
        <v>0</v>
      </c>
      <c r="J264" s="6">
        <f t="shared" si="21"/>
        <v>0</v>
      </c>
      <c r="K264" s="30">
        <v>0.5</v>
      </c>
      <c r="L264" s="14">
        <f t="shared" si="22"/>
        <v>0</v>
      </c>
      <c r="M264" s="31">
        <f t="shared" si="23"/>
        <v>0</v>
      </c>
      <c r="N264" s="27"/>
    </row>
    <row r="265" spans="1:14" x14ac:dyDescent="0.2">
      <c r="A265" s="13" t="s">
        <v>38</v>
      </c>
      <c r="B265" s="14"/>
      <c r="C265" s="14"/>
      <c r="D265" s="36"/>
      <c r="E265" s="14"/>
      <c r="F265" s="14">
        <f t="shared" si="20"/>
        <v>0</v>
      </c>
      <c r="G265" s="15"/>
      <c r="H265" s="15"/>
      <c r="I265" s="15"/>
      <c r="J265" s="6">
        <f t="shared" si="21"/>
        <v>0</v>
      </c>
      <c r="K265" s="30">
        <v>0.5</v>
      </c>
      <c r="L265" s="14">
        <f t="shared" si="22"/>
        <v>0</v>
      </c>
      <c r="M265" s="31">
        <f t="shared" si="23"/>
        <v>0</v>
      </c>
      <c r="N265" s="27"/>
    </row>
    <row r="266" spans="1:14" s="17" customFormat="1" ht="13.5" x14ac:dyDescent="0.2">
      <c r="A266" s="38" t="s">
        <v>50</v>
      </c>
      <c r="B266" s="8">
        <f>SUM(B267,B272,B277,B282,B287)</f>
        <v>0</v>
      </c>
      <c r="C266" s="8">
        <f>SUM(C267,C272,C277,C282,C287)</f>
        <v>0</v>
      </c>
      <c r="D266" s="8">
        <f>SUM(D267,D272,D277,D282,D287)</f>
        <v>0</v>
      </c>
      <c r="E266" s="8">
        <f>SUM(E267,E272,E277,E282,E287)</f>
        <v>0</v>
      </c>
      <c r="F266" s="8">
        <f t="shared" si="20"/>
        <v>0</v>
      </c>
      <c r="G266" s="12">
        <f>SUM(G267,G272,G277,G282,G287)</f>
        <v>0</v>
      </c>
      <c r="H266" s="12">
        <f>SUM(H267,H272,H277,H282,H287)</f>
        <v>0</v>
      </c>
      <c r="I266" s="12">
        <f>SUM(I267,I272,I277,I282,I287)</f>
        <v>0</v>
      </c>
      <c r="J266" s="6">
        <f t="shared" si="21"/>
        <v>0</v>
      </c>
      <c r="K266" s="35">
        <v>0.45</v>
      </c>
      <c r="L266" s="33">
        <f t="shared" si="22"/>
        <v>0</v>
      </c>
      <c r="M266" s="34">
        <f t="shared" si="23"/>
        <v>0</v>
      </c>
      <c r="N266" s="27"/>
    </row>
    <row r="267" spans="1:14" x14ac:dyDescent="0.2">
      <c r="A267" s="16" t="s">
        <v>10</v>
      </c>
      <c r="B267" s="14">
        <f>SUM(B268:B271)</f>
        <v>0</v>
      </c>
      <c r="C267" s="14">
        <f>SUM(C268:C271)</f>
        <v>0</v>
      </c>
      <c r="D267" s="14">
        <f>SUM(D268:D271)</f>
        <v>0</v>
      </c>
      <c r="E267" s="14">
        <f>SUM(E268:E271)</f>
        <v>0</v>
      </c>
      <c r="F267" s="14">
        <f t="shared" si="20"/>
        <v>0</v>
      </c>
      <c r="G267" s="15">
        <f>SUM(G268:G271)</f>
        <v>0</v>
      </c>
      <c r="H267" s="15">
        <f>SUM(H268:H271)</f>
        <v>0</v>
      </c>
      <c r="I267" s="15">
        <f>SUM(I268:I271)</f>
        <v>0</v>
      </c>
      <c r="J267" s="6">
        <f t="shared" si="21"/>
        <v>0</v>
      </c>
      <c r="K267" s="30">
        <v>0.45</v>
      </c>
      <c r="L267" s="14">
        <f t="shared" si="22"/>
        <v>0</v>
      </c>
      <c r="M267" s="31">
        <f t="shared" si="23"/>
        <v>0</v>
      </c>
      <c r="N267" s="27"/>
    </row>
    <row r="268" spans="1:14" x14ac:dyDescent="0.2">
      <c r="A268" s="13" t="s">
        <v>22</v>
      </c>
      <c r="B268" s="14"/>
      <c r="C268" s="14"/>
      <c r="D268" s="14"/>
      <c r="E268" s="14"/>
      <c r="F268" s="14">
        <f t="shared" si="20"/>
        <v>0</v>
      </c>
      <c r="G268" s="15"/>
      <c r="H268" s="15"/>
      <c r="I268" s="15"/>
      <c r="J268" s="6">
        <f t="shared" si="21"/>
        <v>0</v>
      </c>
      <c r="K268" s="30">
        <v>0.45</v>
      </c>
      <c r="L268" s="14">
        <f t="shared" si="22"/>
        <v>0</v>
      </c>
      <c r="M268" s="31">
        <f t="shared" si="23"/>
        <v>0</v>
      </c>
      <c r="N268" s="27"/>
    </row>
    <row r="269" spans="1:14" x14ac:dyDescent="0.2">
      <c r="A269" s="13" t="s">
        <v>23</v>
      </c>
      <c r="B269" s="14"/>
      <c r="C269" s="14"/>
      <c r="D269" s="14"/>
      <c r="E269" s="14"/>
      <c r="F269" s="14">
        <f t="shared" si="20"/>
        <v>0</v>
      </c>
      <c r="G269" s="37"/>
      <c r="H269" s="15"/>
      <c r="I269" s="15"/>
      <c r="J269" s="6">
        <f t="shared" si="21"/>
        <v>0</v>
      </c>
      <c r="K269" s="30">
        <v>0.45</v>
      </c>
      <c r="L269" s="14">
        <f t="shared" si="22"/>
        <v>0</v>
      </c>
      <c r="M269" s="31">
        <f t="shared" si="23"/>
        <v>0</v>
      </c>
      <c r="N269" s="27"/>
    </row>
    <row r="270" spans="1:14" ht="14.25" customHeight="1" x14ac:dyDescent="0.2">
      <c r="A270" s="13" t="s">
        <v>24</v>
      </c>
      <c r="B270" s="14"/>
      <c r="C270" s="14"/>
      <c r="D270" s="14"/>
      <c r="E270" s="14"/>
      <c r="F270" s="14">
        <f t="shared" si="20"/>
        <v>0</v>
      </c>
      <c r="G270" s="37"/>
      <c r="H270" s="15"/>
      <c r="I270" s="15"/>
      <c r="J270" s="6">
        <f t="shared" si="21"/>
        <v>0</v>
      </c>
      <c r="K270" s="30">
        <v>0.45</v>
      </c>
      <c r="L270" s="14">
        <f t="shared" si="22"/>
        <v>0</v>
      </c>
      <c r="M270" s="31">
        <f t="shared" si="23"/>
        <v>0</v>
      </c>
      <c r="N270" s="27"/>
    </row>
    <row r="271" spans="1:14" ht="25.5" x14ac:dyDescent="0.2">
      <c r="A271" s="13" t="s">
        <v>25</v>
      </c>
      <c r="B271" s="14"/>
      <c r="C271" s="14"/>
      <c r="D271" s="14"/>
      <c r="E271" s="14"/>
      <c r="F271" s="14">
        <f t="shared" si="20"/>
        <v>0</v>
      </c>
      <c r="G271" s="37"/>
      <c r="H271" s="15"/>
      <c r="I271" s="15"/>
      <c r="J271" s="6">
        <f t="shared" si="21"/>
        <v>0</v>
      </c>
      <c r="K271" s="30">
        <v>0.45</v>
      </c>
      <c r="L271" s="14">
        <f t="shared" si="22"/>
        <v>0</v>
      </c>
      <c r="M271" s="31">
        <f t="shared" si="23"/>
        <v>0</v>
      </c>
      <c r="N271" s="27"/>
    </row>
    <row r="272" spans="1:14" x14ac:dyDescent="0.2">
      <c r="A272" s="16" t="s">
        <v>18</v>
      </c>
      <c r="B272" s="14">
        <f>SUM(B273:B276)</f>
        <v>0</v>
      </c>
      <c r="C272" s="14">
        <f>SUM(C273:C276)</f>
        <v>0</v>
      </c>
      <c r="D272" s="14">
        <f>SUM(D273:D276)</f>
        <v>0</v>
      </c>
      <c r="E272" s="14">
        <f>SUM(E273:E276)</f>
        <v>0</v>
      </c>
      <c r="F272" s="14">
        <f t="shared" si="20"/>
        <v>0</v>
      </c>
      <c r="G272" s="15">
        <f>SUM(G273:G276)</f>
        <v>0</v>
      </c>
      <c r="H272" s="15">
        <f>SUM(H273:H276)</f>
        <v>0</v>
      </c>
      <c r="I272" s="15">
        <f>SUM(I273:I276)</f>
        <v>0</v>
      </c>
      <c r="J272" s="6">
        <f t="shared" si="21"/>
        <v>0</v>
      </c>
      <c r="K272" s="30">
        <v>0.45</v>
      </c>
      <c r="L272" s="14">
        <f t="shared" si="22"/>
        <v>0</v>
      </c>
      <c r="M272" s="31">
        <f t="shared" si="23"/>
        <v>0</v>
      </c>
      <c r="N272" s="27"/>
    </row>
    <row r="273" spans="1:14" x14ac:dyDescent="0.2">
      <c r="A273" s="13" t="s">
        <v>22</v>
      </c>
      <c r="B273" s="14"/>
      <c r="C273" s="14"/>
      <c r="D273" s="14"/>
      <c r="E273" s="14"/>
      <c r="F273" s="14">
        <f t="shared" si="20"/>
        <v>0</v>
      </c>
      <c r="G273" s="15"/>
      <c r="H273" s="15"/>
      <c r="I273" s="15"/>
      <c r="J273" s="6">
        <f t="shared" si="21"/>
        <v>0</v>
      </c>
      <c r="K273" s="30">
        <v>0.45</v>
      </c>
      <c r="L273" s="14">
        <f t="shared" si="22"/>
        <v>0</v>
      </c>
      <c r="M273" s="31">
        <f t="shared" si="23"/>
        <v>0</v>
      </c>
      <c r="N273" s="27"/>
    </row>
    <row r="274" spans="1:14" x14ac:dyDescent="0.2">
      <c r="A274" s="13" t="s">
        <v>23</v>
      </c>
      <c r="B274" s="14"/>
      <c r="C274" s="14"/>
      <c r="D274" s="14"/>
      <c r="E274" s="14"/>
      <c r="F274" s="14">
        <f t="shared" si="20"/>
        <v>0</v>
      </c>
      <c r="G274" s="15"/>
      <c r="H274" s="15"/>
      <c r="I274" s="15"/>
      <c r="J274" s="6">
        <f t="shared" si="21"/>
        <v>0</v>
      </c>
      <c r="K274" s="30">
        <v>0.45</v>
      </c>
      <c r="L274" s="14">
        <f t="shared" si="22"/>
        <v>0</v>
      </c>
      <c r="M274" s="31">
        <f t="shared" si="23"/>
        <v>0</v>
      </c>
      <c r="N274" s="27"/>
    </row>
    <row r="275" spans="1:14" ht="14.25" customHeight="1" x14ac:dyDescent="0.2">
      <c r="A275" s="13" t="s">
        <v>24</v>
      </c>
      <c r="B275" s="14"/>
      <c r="C275" s="14"/>
      <c r="D275" s="14"/>
      <c r="E275" s="14"/>
      <c r="F275" s="14">
        <f t="shared" si="20"/>
        <v>0</v>
      </c>
      <c r="G275" s="15"/>
      <c r="H275" s="15"/>
      <c r="I275" s="15"/>
      <c r="J275" s="6">
        <f t="shared" si="21"/>
        <v>0</v>
      </c>
      <c r="K275" s="30">
        <v>0.45</v>
      </c>
      <c r="L275" s="14">
        <f t="shared" si="22"/>
        <v>0</v>
      </c>
      <c r="M275" s="31">
        <f t="shared" si="23"/>
        <v>0</v>
      </c>
      <c r="N275" s="27"/>
    </row>
    <row r="276" spans="1:14" ht="25.5" x14ac:dyDescent="0.2">
      <c r="A276" s="13" t="s">
        <v>25</v>
      </c>
      <c r="B276" s="14"/>
      <c r="C276" s="14"/>
      <c r="D276" s="14"/>
      <c r="E276" s="14"/>
      <c r="F276" s="14">
        <f t="shared" si="20"/>
        <v>0</v>
      </c>
      <c r="G276" s="15"/>
      <c r="H276" s="15"/>
      <c r="I276" s="15"/>
      <c r="J276" s="6">
        <f t="shared" si="21"/>
        <v>0</v>
      </c>
      <c r="K276" s="30">
        <v>0.45</v>
      </c>
      <c r="L276" s="14">
        <f t="shared" si="22"/>
        <v>0</v>
      </c>
      <c r="M276" s="31">
        <f t="shared" si="23"/>
        <v>0</v>
      </c>
      <c r="N276" s="27"/>
    </row>
    <row r="277" spans="1:14" x14ac:dyDescent="0.2">
      <c r="A277" s="16" t="s">
        <v>19</v>
      </c>
      <c r="B277" s="14">
        <f>SUM(B278:B281)</f>
        <v>0</v>
      </c>
      <c r="C277" s="14">
        <f>SUM(C278:C281)</f>
        <v>0</v>
      </c>
      <c r="D277" s="14">
        <f>SUM(D278:D281)</f>
        <v>0</v>
      </c>
      <c r="E277" s="14">
        <f>SUM(E278:E281)</f>
        <v>0</v>
      </c>
      <c r="F277" s="14">
        <f t="shared" si="20"/>
        <v>0</v>
      </c>
      <c r="G277" s="15">
        <f>SUM(G278:G281)</f>
        <v>0</v>
      </c>
      <c r="H277" s="15">
        <f>SUM(H278:H281)</f>
        <v>0</v>
      </c>
      <c r="I277" s="15">
        <f>SUM(I278:I281)</f>
        <v>0</v>
      </c>
      <c r="J277" s="6">
        <f t="shared" si="21"/>
        <v>0</v>
      </c>
      <c r="K277" s="30">
        <v>0.45</v>
      </c>
      <c r="L277" s="14">
        <f t="shared" si="22"/>
        <v>0</v>
      </c>
      <c r="M277" s="31">
        <f t="shared" si="23"/>
        <v>0</v>
      </c>
      <c r="N277" s="27"/>
    </row>
    <row r="278" spans="1:14" x14ac:dyDescent="0.2">
      <c r="A278" s="13" t="s">
        <v>22</v>
      </c>
      <c r="B278" s="14"/>
      <c r="C278" s="14"/>
      <c r="D278" s="14"/>
      <c r="E278" s="14"/>
      <c r="F278" s="14">
        <f t="shared" si="20"/>
        <v>0</v>
      </c>
      <c r="G278" s="15"/>
      <c r="H278" s="15"/>
      <c r="I278" s="15"/>
      <c r="J278" s="6">
        <f t="shared" si="21"/>
        <v>0</v>
      </c>
      <c r="K278" s="30">
        <v>0.45</v>
      </c>
      <c r="L278" s="14">
        <f t="shared" si="22"/>
        <v>0</v>
      </c>
      <c r="M278" s="31">
        <f t="shared" si="23"/>
        <v>0</v>
      </c>
      <c r="N278" s="27"/>
    </row>
    <row r="279" spans="1:14" x14ac:dyDescent="0.2">
      <c r="A279" s="13" t="s">
        <v>23</v>
      </c>
      <c r="B279" s="14"/>
      <c r="C279" s="14"/>
      <c r="D279" s="14"/>
      <c r="E279" s="14"/>
      <c r="F279" s="14">
        <f t="shared" si="20"/>
        <v>0</v>
      </c>
      <c r="G279" s="15"/>
      <c r="H279" s="15"/>
      <c r="I279" s="15"/>
      <c r="J279" s="6">
        <f t="shared" si="21"/>
        <v>0</v>
      </c>
      <c r="K279" s="30">
        <v>0.45</v>
      </c>
      <c r="L279" s="14">
        <f t="shared" si="22"/>
        <v>0</v>
      </c>
      <c r="M279" s="31">
        <f t="shared" si="23"/>
        <v>0</v>
      </c>
      <c r="N279" s="27"/>
    </row>
    <row r="280" spans="1:14" ht="14.25" customHeight="1" x14ac:dyDescent="0.2">
      <c r="A280" s="13" t="s">
        <v>24</v>
      </c>
      <c r="B280" s="14"/>
      <c r="C280" s="14"/>
      <c r="D280" s="14"/>
      <c r="E280" s="14"/>
      <c r="F280" s="14">
        <f t="shared" si="20"/>
        <v>0</v>
      </c>
      <c r="G280" s="15"/>
      <c r="H280" s="15"/>
      <c r="I280" s="15"/>
      <c r="J280" s="6">
        <f t="shared" si="21"/>
        <v>0</v>
      </c>
      <c r="K280" s="30">
        <v>0.45</v>
      </c>
      <c r="L280" s="14">
        <f t="shared" si="22"/>
        <v>0</v>
      </c>
      <c r="M280" s="31">
        <f t="shared" si="23"/>
        <v>0</v>
      </c>
      <c r="N280" s="27"/>
    </row>
    <row r="281" spans="1:14" ht="25.5" x14ac:dyDescent="0.2">
      <c r="A281" s="13" t="s">
        <v>25</v>
      </c>
      <c r="B281" s="14"/>
      <c r="C281" s="14"/>
      <c r="D281" s="14"/>
      <c r="E281" s="14"/>
      <c r="F281" s="14">
        <f t="shared" si="20"/>
        <v>0</v>
      </c>
      <c r="G281" s="37"/>
      <c r="H281" s="15"/>
      <c r="I281" s="15"/>
      <c r="J281" s="6">
        <f t="shared" si="21"/>
        <v>0</v>
      </c>
      <c r="K281" s="30">
        <v>0.45</v>
      </c>
      <c r="L281" s="14">
        <f t="shared" si="22"/>
        <v>0</v>
      </c>
      <c r="M281" s="31">
        <f t="shared" si="23"/>
        <v>0</v>
      </c>
      <c r="N281" s="27"/>
    </row>
    <row r="282" spans="1:14" x14ac:dyDescent="0.2">
      <c r="A282" s="16" t="s">
        <v>20</v>
      </c>
      <c r="B282" s="14">
        <f>SUM(B283:B286)</f>
        <v>0</v>
      </c>
      <c r="C282" s="14">
        <f>SUM(C283:C286)</f>
        <v>0</v>
      </c>
      <c r="D282" s="14">
        <f>SUM(D283:D286)</f>
        <v>0</v>
      </c>
      <c r="E282" s="14">
        <f>SUM(E283:E286)</f>
        <v>0</v>
      </c>
      <c r="F282" s="14">
        <f t="shared" si="20"/>
        <v>0</v>
      </c>
      <c r="G282" s="15">
        <f>SUM(G283:G286)</f>
        <v>0</v>
      </c>
      <c r="H282" s="15">
        <f>SUM(H283:H286)</f>
        <v>0</v>
      </c>
      <c r="I282" s="15">
        <f>SUM(I283:I286)</f>
        <v>0</v>
      </c>
      <c r="J282" s="6">
        <f t="shared" si="21"/>
        <v>0</v>
      </c>
      <c r="K282" s="30">
        <v>0.45</v>
      </c>
      <c r="L282" s="14">
        <f t="shared" si="22"/>
        <v>0</v>
      </c>
      <c r="M282" s="31">
        <f t="shared" si="23"/>
        <v>0</v>
      </c>
      <c r="N282" s="27"/>
    </row>
    <row r="283" spans="1:14" x14ac:dyDescent="0.2">
      <c r="A283" s="13" t="s">
        <v>22</v>
      </c>
      <c r="B283" s="14"/>
      <c r="C283" s="14"/>
      <c r="D283" s="14"/>
      <c r="E283" s="14"/>
      <c r="F283" s="14">
        <f t="shared" si="20"/>
        <v>0</v>
      </c>
      <c r="G283" s="15"/>
      <c r="H283" s="15"/>
      <c r="I283" s="15"/>
      <c r="J283" s="6">
        <f t="shared" si="21"/>
        <v>0</v>
      </c>
      <c r="K283" s="30">
        <v>0.45</v>
      </c>
      <c r="L283" s="14">
        <f t="shared" si="22"/>
        <v>0</v>
      </c>
      <c r="M283" s="31">
        <f t="shared" si="23"/>
        <v>0</v>
      </c>
      <c r="N283" s="27"/>
    </row>
    <row r="284" spans="1:14" x14ac:dyDescent="0.2">
      <c r="A284" s="13" t="s">
        <v>23</v>
      </c>
      <c r="B284" s="14"/>
      <c r="C284" s="14"/>
      <c r="D284" s="14"/>
      <c r="E284" s="14"/>
      <c r="F284" s="14">
        <f t="shared" si="20"/>
        <v>0</v>
      </c>
      <c r="G284" s="15"/>
      <c r="H284" s="15"/>
      <c r="I284" s="15"/>
      <c r="J284" s="6">
        <f t="shared" si="21"/>
        <v>0</v>
      </c>
      <c r="K284" s="30">
        <v>0.45</v>
      </c>
      <c r="L284" s="14">
        <f t="shared" si="22"/>
        <v>0</v>
      </c>
      <c r="M284" s="31">
        <f t="shared" si="23"/>
        <v>0</v>
      </c>
      <c r="N284" s="27"/>
    </row>
    <row r="285" spans="1:14" ht="14.25" customHeight="1" x14ac:dyDescent="0.2">
      <c r="A285" s="13" t="s">
        <v>24</v>
      </c>
      <c r="B285" s="14"/>
      <c r="C285" s="14"/>
      <c r="D285" s="14"/>
      <c r="E285" s="14"/>
      <c r="F285" s="14">
        <f t="shared" si="20"/>
        <v>0</v>
      </c>
      <c r="G285" s="15"/>
      <c r="H285" s="15"/>
      <c r="I285" s="15"/>
      <c r="J285" s="6">
        <f t="shared" si="21"/>
        <v>0</v>
      </c>
      <c r="K285" s="30">
        <v>0.45</v>
      </c>
      <c r="L285" s="14">
        <f t="shared" si="22"/>
        <v>0</v>
      </c>
      <c r="M285" s="31">
        <f t="shared" si="23"/>
        <v>0</v>
      </c>
      <c r="N285" s="27"/>
    </row>
    <row r="286" spans="1:14" ht="25.5" x14ac:dyDescent="0.2">
      <c r="A286" s="13" t="s">
        <v>25</v>
      </c>
      <c r="B286" s="14"/>
      <c r="C286" s="14"/>
      <c r="D286" s="14"/>
      <c r="E286" s="14"/>
      <c r="F286" s="14">
        <f t="shared" si="20"/>
        <v>0</v>
      </c>
      <c r="G286" s="15"/>
      <c r="H286" s="15"/>
      <c r="I286" s="15"/>
      <c r="J286" s="6">
        <f t="shared" si="21"/>
        <v>0</v>
      </c>
      <c r="K286" s="30">
        <v>0.45</v>
      </c>
      <c r="L286" s="14">
        <f t="shared" si="22"/>
        <v>0</v>
      </c>
      <c r="M286" s="31">
        <f t="shared" si="23"/>
        <v>0</v>
      </c>
      <c r="N286" s="27"/>
    </row>
    <row r="287" spans="1:14" x14ac:dyDescent="0.2">
      <c r="A287" s="16" t="s">
        <v>21</v>
      </c>
      <c r="B287" s="14">
        <f>SUM(B288:B291)</f>
        <v>0</v>
      </c>
      <c r="C287" s="14">
        <f>SUM(C288:C291)</f>
        <v>0</v>
      </c>
      <c r="D287" s="14">
        <f>SUM(D288:D291)</f>
        <v>0</v>
      </c>
      <c r="E287" s="14">
        <f>SUM(E288:E291)</f>
        <v>0</v>
      </c>
      <c r="F287" s="14">
        <f t="shared" si="20"/>
        <v>0</v>
      </c>
      <c r="G287" s="15">
        <f>SUM(G288:G291)</f>
        <v>0</v>
      </c>
      <c r="H287" s="15">
        <f>SUM(H288:H291)</f>
        <v>0</v>
      </c>
      <c r="I287" s="15">
        <f>SUM(I288:I291)</f>
        <v>0</v>
      </c>
      <c r="J287" s="6">
        <f t="shared" si="21"/>
        <v>0</v>
      </c>
      <c r="K287" s="30">
        <v>0.45</v>
      </c>
      <c r="L287" s="14">
        <f t="shared" si="22"/>
        <v>0</v>
      </c>
      <c r="M287" s="31">
        <f t="shared" si="23"/>
        <v>0</v>
      </c>
      <c r="N287" s="27"/>
    </row>
    <row r="288" spans="1:14" x14ac:dyDescent="0.2">
      <c r="A288" s="13" t="s">
        <v>22</v>
      </c>
      <c r="B288" s="14"/>
      <c r="C288" s="14"/>
      <c r="D288" s="14"/>
      <c r="E288" s="14"/>
      <c r="F288" s="14">
        <f t="shared" si="20"/>
        <v>0</v>
      </c>
      <c r="G288" s="15"/>
      <c r="H288" s="15"/>
      <c r="I288" s="15"/>
      <c r="J288" s="6">
        <f t="shared" si="21"/>
        <v>0</v>
      </c>
      <c r="K288" s="30">
        <v>0.45</v>
      </c>
      <c r="L288" s="14">
        <f t="shared" si="22"/>
        <v>0</v>
      </c>
      <c r="M288" s="31">
        <f t="shared" si="23"/>
        <v>0</v>
      </c>
      <c r="N288" s="27"/>
    </row>
    <row r="289" spans="1:14" x14ac:dyDescent="0.2">
      <c r="A289" s="13" t="s">
        <v>23</v>
      </c>
      <c r="B289" s="14"/>
      <c r="C289" s="14"/>
      <c r="D289" s="14"/>
      <c r="E289" s="14"/>
      <c r="F289" s="14">
        <f t="shared" si="20"/>
        <v>0</v>
      </c>
      <c r="G289" s="15"/>
      <c r="H289" s="15"/>
      <c r="I289" s="15"/>
      <c r="J289" s="6">
        <f t="shared" si="21"/>
        <v>0</v>
      </c>
      <c r="K289" s="30">
        <v>0.45</v>
      </c>
      <c r="L289" s="14">
        <f t="shared" si="22"/>
        <v>0</v>
      </c>
      <c r="M289" s="31">
        <f t="shared" si="23"/>
        <v>0</v>
      </c>
      <c r="N289" s="27"/>
    </row>
    <row r="290" spans="1:14" ht="14.25" customHeight="1" x14ac:dyDescent="0.2">
      <c r="A290" s="13" t="s">
        <v>24</v>
      </c>
      <c r="B290" s="14"/>
      <c r="C290" s="14"/>
      <c r="D290" s="14"/>
      <c r="E290" s="14"/>
      <c r="F290" s="14">
        <f t="shared" si="20"/>
        <v>0</v>
      </c>
      <c r="G290" s="15"/>
      <c r="H290" s="15"/>
      <c r="I290" s="15"/>
      <c r="J290" s="6">
        <f t="shared" si="21"/>
        <v>0</v>
      </c>
      <c r="K290" s="30">
        <v>0.45</v>
      </c>
      <c r="L290" s="14">
        <f t="shared" si="22"/>
        <v>0</v>
      </c>
      <c r="M290" s="31">
        <f t="shared" si="23"/>
        <v>0</v>
      </c>
      <c r="N290" s="27"/>
    </row>
    <row r="291" spans="1:14" ht="25.5" x14ac:dyDescent="0.2">
      <c r="A291" s="13" t="s">
        <v>25</v>
      </c>
      <c r="B291" s="14"/>
      <c r="C291" s="14"/>
      <c r="D291" s="14"/>
      <c r="E291" s="14"/>
      <c r="F291" s="14">
        <f t="shared" si="20"/>
        <v>0</v>
      </c>
      <c r="G291" s="15"/>
      <c r="H291" s="15"/>
      <c r="I291" s="15"/>
      <c r="J291" s="6">
        <f t="shared" si="21"/>
        <v>0</v>
      </c>
      <c r="K291" s="30">
        <v>0.45</v>
      </c>
      <c r="L291" s="14">
        <f t="shared" si="22"/>
        <v>0</v>
      </c>
      <c r="M291" s="31">
        <f t="shared" si="23"/>
        <v>0</v>
      </c>
      <c r="N291" s="27"/>
    </row>
    <row r="292" spans="1:14" s="17" customFormat="1" ht="27" x14ac:dyDescent="0.2">
      <c r="A292" s="38" t="s">
        <v>51</v>
      </c>
      <c r="B292" s="8">
        <f>SUM(B293,B298,B303,B308,B313)</f>
        <v>0</v>
      </c>
      <c r="C292" s="8">
        <f>SUM(C293,C298,C303,C308,C313)</f>
        <v>0</v>
      </c>
      <c r="D292" s="8">
        <f>SUM(D293,D298,D303,D308,D313)</f>
        <v>0</v>
      </c>
      <c r="E292" s="8">
        <f>SUM(E293,E298,E303,E308,E313)</f>
        <v>0</v>
      </c>
      <c r="F292" s="8">
        <f t="shared" si="20"/>
        <v>0</v>
      </c>
      <c r="G292" s="12">
        <f>SUM(G293,G298,G303,G308,G313)</f>
        <v>0</v>
      </c>
      <c r="H292" s="12">
        <f>SUM(H293,H298,H303,H308,H313)</f>
        <v>0</v>
      </c>
      <c r="I292" s="12">
        <f>SUM(I293,I298,I303,I308,I313)</f>
        <v>0</v>
      </c>
      <c r="J292" s="6">
        <f t="shared" si="21"/>
        <v>0</v>
      </c>
      <c r="K292" s="35">
        <v>0.6</v>
      </c>
      <c r="L292" s="33">
        <f t="shared" si="22"/>
        <v>0</v>
      </c>
      <c r="M292" s="34">
        <f t="shared" si="23"/>
        <v>0</v>
      </c>
      <c r="N292" s="27"/>
    </row>
    <row r="293" spans="1:14" x14ac:dyDescent="0.2">
      <c r="A293" s="16" t="s">
        <v>10</v>
      </c>
      <c r="B293" s="14">
        <f>SUM(B294:B297)</f>
        <v>0</v>
      </c>
      <c r="C293" s="14">
        <f>SUM(C294:C297)</f>
        <v>0</v>
      </c>
      <c r="D293" s="14">
        <f>SUM(D294:D297)</f>
        <v>0</v>
      </c>
      <c r="E293" s="14">
        <f>SUM(E294:E297)</f>
        <v>0</v>
      </c>
      <c r="F293" s="14">
        <f t="shared" si="20"/>
        <v>0</v>
      </c>
      <c r="G293" s="15">
        <f>SUM(G294:G297)</f>
        <v>0</v>
      </c>
      <c r="H293" s="15">
        <f>SUM(H294:H297)</f>
        <v>0</v>
      </c>
      <c r="I293" s="15">
        <f>SUM(I294:I297)</f>
        <v>0</v>
      </c>
      <c r="J293" s="6">
        <f t="shared" ref="J293:J356" si="24">SUM(F293:I293)</f>
        <v>0</v>
      </c>
      <c r="K293" s="30">
        <v>0.6</v>
      </c>
      <c r="L293" s="14">
        <f t="shared" si="22"/>
        <v>0</v>
      </c>
      <c r="M293" s="31">
        <f t="shared" si="23"/>
        <v>0</v>
      </c>
      <c r="N293" s="27"/>
    </row>
    <row r="294" spans="1:14" x14ac:dyDescent="0.2">
      <c r="A294" s="13" t="s">
        <v>22</v>
      </c>
      <c r="B294" s="14"/>
      <c r="C294" s="14"/>
      <c r="D294" s="14"/>
      <c r="E294" s="14"/>
      <c r="F294" s="14">
        <f t="shared" si="20"/>
        <v>0</v>
      </c>
      <c r="G294" s="15"/>
      <c r="H294" s="15"/>
      <c r="I294" s="15"/>
      <c r="J294" s="6">
        <f t="shared" si="24"/>
        <v>0</v>
      </c>
      <c r="K294" s="30">
        <v>0.6</v>
      </c>
      <c r="L294" s="14">
        <f t="shared" si="22"/>
        <v>0</v>
      </c>
      <c r="M294" s="31">
        <f t="shared" si="23"/>
        <v>0</v>
      </c>
      <c r="N294" s="27"/>
    </row>
    <row r="295" spans="1:14" x14ac:dyDescent="0.2">
      <c r="A295" s="13" t="s">
        <v>23</v>
      </c>
      <c r="B295" s="14"/>
      <c r="C295" s="14"/>
      <c r="D295" s="14"/>
      <c r="E295" s="14"/>
      <c r="F295" s="14">
        <f t="shared" si="20"/>
        <v>0</v>
      </c>
      <c r="G295" s="15"/>
      <c r="H295" s="15"/>
      <c r="I295" s="15"/>
      <c r="J295" s="6">
        <f t="shared" si="24"/>
        <v>0</v>
      </c>
      <c r="K295" s="30">
        <v>0.6</v>
      </c>
      <c r="L295" s="14">
        <f t="shared" si="22"/>
        <v>0</v>
      </c>
      <c r="M295" s="31">
        <f t="shared" si="23"/>
        <v>0</v>
      </c>
      <c r="N295" s="27"/>
    </row>
    <row r="296" spans="1:14" ht="14.25" customHeight="1" x14ac:dyDescent="0.2">
      <c r="A296" s="13" t="s">
        <v>24</v>
      </c>
      <c r="B296" s="14"/>
      <c r="C296" s="14"/>
      <c r="D296" s="14"/>
      <c r="E296" s="14"/>
      <c r="F296" s="14">
        <f t="shared" si="20"/>
        <v>0</v>
      </c>
      <c r="G296" s="15"/>
      <c r="H296" s="15"/>
      <c r="I296" s="15"/>
      <c r="J296" s="6">
        <f t="shared" si="24"/>
        <v>0</v>
      </c>
      <c r="K296" s="30">
        <v>0.6</v>
      </c>
      <c r="L296" s="14">
        <f t="shared" si="22"/>
        <v>0</v>
      </c>
      <c r="M296" s="31">
        <f t="shared" si="23"/>
        <v>0</v>
      </c>
      <c r="N296" s="27"/>
    </row>
    <row r="297" spans="1:14" ht="25.5" x14ac:dyDescent="0.2">
      <c r="A297" s="13" t="s">
        <v>25</v>
      </c>
      <c r="B297" s="14"/>
      <c r="C297" s="14"/>
      <c r="D297" s="14"/>
      <c r="E297" s="14"/>
      <c r="F297" s="14">
        <f t="shared" si="20"/>
        <v>0</v>
      </c>
      <c r="G297" s="15"/>
      <c r="H297" s="15"/>
      <c r="I297" s="15"/>
      <c r="J297" s="6">
        <f t="shared" si="24"/>
        <v>0</v>
      </c>
      <c r="K297" s="30">
        <v>0.6</v>
      </c>
      <c r="L297" s="14">
        <f t="shared" si="22"/>
        <v>0</v>
      </c>
      <c r="M297" s="31">
        <f t="shared" si="23"/>
        <v>0</v>
      </c>
      <c r="N297" s="27"/>
    </row>
    <row r="298" spans="1:14" x14ac:dyDescent="0.2">
      <c r="A298" s="16" t="s">
        <v>18</v>
      </c>
      <c r="B298" s="14">
        <f>SUM(B299:B302)</f>
        <v>0</v>
      </c>
      <c r="C298" s="14">
        <f>SUM(C299:C302)</f>
        <v>0</v>
      </c>
      <c r="D298" s="14">
        <f>SUM(D299:D302)</f>
        <v>0</v>
      </c>
      <c r="E298" s="14">
        <f>SUM(E299:E302)</f>
        <v>0</v>
      </c>
      <c r="F298" s="14">
        <f t="shared" si="20"/>
        <v>0</v>
      </c>
      <c r="G298" s="15">
        <f>SUM(G299:G302)</f>
        <v>0</v>
      </c>
      <c r="H298" s="15">
        <f>SUM(H299:H302)</f>
        <v>0</v>
      </c>
      <c r="I298" s="15">
        <f>SUM(I299:I302)</f>
        <v>0</v>
      </c>
      <c r="J298" s="6">
        <f t="shared" si="24"/>
        <v>0</v>
      </c>
      <c r="K298" s="30">
        <v>0.6</v>
      </c>
      <c r="L298" s="14">
        <f t="shared" si="22"/>
        <v>0</v>
      </c>
      <c r="M298" s="31">
        <f t="shared" si="23"/>
        <v>0</v>
      </c>
      <c r="N298" s="27"/>
    </row>
    <row r="299" spans="1:14" x14ac:dyDescent="0.2">
      <c r="A299" s="13" t="s">
        <v>22</v>
      </c>
      <c r="B299" s="14"/>
      <c r="C299" s="14"/>
      <c r="D299" s="14"/>
      <c r="E299" s="14"/>
      <c r="F299" s="14">
        <f t="shared" si="20"/>
        <v>0</v>
      </c>
      <c r="G299" s="15"/>
      <c r="H299" s="15"/>
      <c r="I299" s="15"/>
      <c r="J299" s="6">
        <f t="shared" si="24"/>
        <v>0</v>
      </c>
      <c r="K299" s="30">
        <v>0.6</v>
      </c>
      <c r="L299" s="14">
        <f t="shared" si="22"/>
        <v>0</v>
      </c>
      <c r="M299" s="31">
        <f t="shared" si="23"/>
        <v>0</v>
      </c>
      <c r="N299" s="27"/>
    </row>
    <row r="300" spans="1:14" x14ac:dyDescent="0.2">
      <c r="A300" s="13" t="s">
        <v>23</v>
      </c>
      <c r="B300" s="14"/>
      <c r="C300" s="14"/>
      <c r="D300" s="14"/>
      <c r="E300" s="14"/>
      <c r="F300" s="14">
        <f t="shared" si="20"/>
        <v>0</v>
      </c>
      <c r="G300" s="15"/>
      <c r="H300" s="15"/>
      <c r="I300" s="15"/>
      <c r="J300" s="6">
        <f t="shared" si="24"/>
        <v>0</v>
      </c>
      <c r="K300" s="30">
        <v>0.6</v>
      </c>
      <c r="L300" s="14">
        <f t="shared" si="22"/>
        <v>0</v>
      </c>
      <c r="M300" s="31">
        <f t="shared" si="23"/>
        <v>0</v>
      </c>
      <c r="N300" s="27"/>
    </row>
    <row r="301" spans="1:14" ht="14.25" customHeight="1" x14ac:dyDescent="0.2">
      <c r="A301" s="13" t="s">
        <v>24</v>
      </c>
      <c r="B301" s="14"/>
      <c r="C301" s="14"/>
      <c r="D301" s="14"/>
      <c r="E301" s="14"/>
      <c r="F301" s="14">
        <f t="shared" si="20"/>
        <v>0</v>
      </c>
      <c r="G301" s="15"/>
      <c r="H301" s="15"/>
      <c r="I301" s="15"/>
      <c r="J301" s="6">
        <f t="shared" si="24"/>
        <v>0</v>
      </c>
      <c r="K301" s="30">
        <v>0.6</v>
      </c>
      <c r="L301" s="14">
        <f t="shared" si="22"/>
        <v>0</v>
      </c>
      <c r="M301" s="31">
        <f t="shared" si="23"/>
        <v>0</v>
      </c>
      <c r="N301" s="27"/>
    </row>
    <row r="302" spans="1:14" ht="25.5" x14ac:dyDescent="0.2">
      <c r="A302" s="13" t="s">
        <v>25</v>
      </c>
      <c r="B302" s="14"/>
      <c r="C302" s="14"/>
      <c r="D302" s="14"/>
      <c r="E302" s="14"/>
      <c r="F302" s="14">
        <f t="shared" si="20"/>
        <v>0</v>
      </c>
      <c r="G302" s="15"/>
      <c r="H302" s="15"/>
      <c r="I302" s="15"/>
      <c r="J302" s="6">
        <f t="shared" si="24"/>
        <v>0</v>
      </c>
      <c r="K302" s="30">
        <v>0.6</v>
      </c>
      <c r="L302" s="14">
        <f t="shared" si="22"/>
        <v>0</v>
      </c>
      <c r="M302" s="31">
        <f t="shared" si="23"/>
        <v>0</v>
      </c>
      <c r="N302" s="27"/>
    </row>
    <row r="303" spans="1:14" x14ac:dyDescent="0.2">
      <c r="A303" s="16" t="s">
        <v>19</v>
      </c>
      <c r="B303" s="14">
        <f>SUM(B304:B307)</f>
        <v>0</v>
      </c>
      <c r="C303" s="14">
        <f>SUM(C304:C307)</f>
        <v>0</v>
      </c>
      <c r="D303" s="14">
        <f>SUM(D304:D307)</f>
        <v>0</v>
      </c>
      <c r="E303" s="14">
        <f>SUM(E304:E307)</f>
        <v>0</v>
      </c>
      <c r="F303" s="14">
        <f t="shared" si="20"/>
        <v>0</v>
      </c>
      <c r="G303" s="15">
        <f>SUM(G304:G307)</f>
        <v>0</v>
      </c>
      <c r="H303" s="15">
        <f>SUM(H304:H307)</f>
        <v>0</v>
      </c>
      <c r="I303" s="15">
        <f>SUM(I304:I307)</f>
        <v>0</v>
      </c>
      <c r="J303" s="6">
        <f t="shared" si="24"/>
        <v>0</v>
      </c>
      <c r="K303" s="30">
        <v>0.6</v>
      </c>
      <c r="L303" s="14">
        <f t="shared" si="22"/>
        <v>0</v>
      </c>
      <c r="M303" s="31">
        <f t="shared" si="23"/>
        <v>0</v>
      </c>
      <c r="N303" s="27"/>
    </row>
    <row r="304" spans="1:14" x14ac:dyDescent="0.2">
      <c r="A304" s="13" t="s">
        <v>22</v>
      </c>
      <c r="B304" s="14"/>
      <c r="C304" s="14"/>
      <c r="D304" s="14"/>
      <c r="E304" s="14"/>
      <c r="F304" s="14">
        <f t="shared" si="20"/>
        <v>0</v>
      </c>
      <c r="G304" s="15"/>
      <c r="H304" s="15"/>
      <c r="I304" s="15"/>
      <c r="J304" s="6">
        <f t="shared" si="24"/>
        <v>0</v>
      </c>
      <c r="K304" s="30">
        <v>0.6</v>
      </c>
      <c r="L304" s="14">
        <f t="shared" si="22"/>
        <v>0</v>
      </c>
      <c r="M304" s="31">
        <f t="shared" si="23"/>
        <v>0</v>
      </c>
      <c r="N304" s="27"/>
    </row>
    <row r="305" spans="1:14" x14ac:dyDescent="0.2">
      <c r="A305" s="13" t="s">
        <v>23</v>
      </c>
      <c r="B305" s="14"/>
      <c r="C305" s="14"/>
      <c r="D305" s="14"/>
      <c r="E305" s="14"/>
      <c r="F305" s="14">
        <f t="shared" ref="F305:F368" si="25">SUM(B305:E305)</f>
        <v>0</v>
      </c>
      <c r="G305" s="15"/>
      <c r="H305" s="15"/>
      <c r="I305" s="15"/>
      <c r="J305" s="6">
        <f t="shared" si="24"/>
        <v>0</v>
      </c>
      <c r="K305" s="30">
        <v>0.6</v>
      </c>
      <c r="L305" s="14">
        <f t="shared" si="22"/>
        <v>0</v>
      </c>
      <c r="M305" s="31">
        <f t="shared" si="23"/>
        <v>0</v>
      </c>
      <c r="N305" s="27"/>
    </row>
    <row r="306" spans="1:14" ht="14.25" customHeight="1" x14ac:dyDescent="0.2">
      <c r="A306" s="13" t="s">
        <v>24</v>
      </c>
      <c r="B306" s="14"/>
      <c r="C306" s="14"/>
      <c r="D306" s="14"/>
      <c r="E306" s="14"/>
      <c r="F306" s="14">
        <f t="shared" si="25"/>
        <v>0</v>
      </c>
      <c r="G306" s="15"/>
      <c r="H306" s="15"/>
      <c r="I306" s="15"/>
      <c r="J306" s="6">
        <f t="shared" si="24"/>
        <v>0</v>
      </c>
      <c r="K306" s="30">
        <v>0.6</v>
      </c>
      <c r="L306" s="14">
        <f t="shared" si="22"/>
        <v>0</v>
      </c>
      <c r="M306" s="31">
        <f t="shared" si="23"/>
        <v>0</v>
      </c>
      <c r="N306" s="27"/>
    </row>
    <row r="307" spans="1:14" ht="25.5" x14ac:dyDescent="0.2">
      <c r="A307" s="13" t="s">
        <v>25</v>
      </c>
      <c r="B307" s="14"/>
      <c r="C307" s="14"/>
      <c r="D307" s="14"/>
      <c r="E307" s="14"/>
      <c r="F307" s="14">
        <f t="shared" si="25"/>
        <v>0</v>
      </c>
      <c r="G307" s="15"/>
      <c r="H307" s="15"/>
      <c r="I307" s="15"/>
      <c r="J307" s="6">
        <f t="shared" si="24"/>
        <v>0</v>
      </c>
      <c r="K307" s="30">
        <v>0.6</v>
      </c>
      <c r="L307" s="14">
        <f t="shared" si="22"/>
        <v>0</v>
      </c>
      <c r="M307" s="31">
        <f t="shared" si="23"/>
        <v>0</v>
      </c>
      <c r="N307" s="27"/>
    </row>
    <row r="308" spans="1:14" x14ac:dyDescent="0.2">
      <c r="A308" s="16" t="s">
        <v>20</v>
      </c>
      <c r="B308" s="14">
        <f>SUM(B309:B312)</f>
        <v>0</v>
      </c>
      <c r="C308" s="14">
        <f>SUM(C309:C312)</f>
        <v>0</v>
      </c>
      <c r="D308" s="14">
        <f>SUM(D309:D312)</f>
        <v>0</v>
      </c>
      <c r="E308" s="14">
        <f>SUM(E309:E312)</f>
        <v>0</v>
      </c>
      <c r="F308" s="14">
        <f t="shared" si="25"/>
        <v>0</v>
      </c>
      <c r="G308" s="15">
        <f>SUM(G309:G312)</f>
        <v>0</v>
      </c>
      <c r="H308" s="15">
        <f>SUM(H309:H312)</f>
        <v>0</v>
      </c>
      <c r="I308" s="15">
        <f>SUM(I309:I312)</f>
        <v>0</v>
      </c>
      <c r="J308" s="6">
        <f t="shared" si="24"/>
        <v>0</v>
      </c>
      <c r="K308" s="30">
        <v>0.6</v>
      </c>
      <c r="L308" s="14">
        <f t="shared" si="22"/>
        <v>0</v>
      </c>
      <c r="M308" s="31">
        <f t="shared" si="23"/>
        <v>0</v>
      </c>
      <c r="N308" s="27"/>
    </row>
    <row r="309" spans="1:14" x14ac:dyDescent="0.2">
      <c r="A309" s="13" t="s">
        <v>22</v>
      </c>
      <c r="B309" s="14"/>
      <c r="C309" s="14"/>
      <c r="D309" s="14"/>
      <c r="E309" s="14"/>
      <c r="F309" s="14">
        <f t="shared" si="25"/>
        <v>0</v>
      </c>
      <c r="G309" s="15"/>
      <c r="H309" s="15"/>
      <c r="I309" s="15"/>
      <c r="J309" s="6">
        <f t="shared" si="24"/>
        <v>0</v>
      </c>
      <c r="K309" s="30">
        <v>0.6</v>
      </c>
      <c r="L309" s="14">
        <f t="shared" si="22"/>
        <v>0</v>
      </c>
      <c r="M309" s="31">
        <f t="shared" si="23"/>
        <v>0</v>
      </c>
      <c r="N309" s="27"/>
    </row>
    <row r="310" spans="1:14" x14ac:dyDescent="0.2">
      <c r="A310" s="13" t="s">
        <v>23</v>
      </c>
      <c r="B310" s="14"/>
      <c r="C310" s="14"/>
      <c r="D310" s="14"/>
      <c r="E310" s="14"/>
      <c r="F310" s="14">
        <f t="shared" si="25"/>
        <v>0</v>
      </c>
      <c r="G310" s="15"/>
      <c r="H310" s="15"/>
      <c r="I310" s="15"/>
      <c r="J310" s="6">
        <f t="shared" si="24"/>
        <v>0</v>
      </c>
      <c r="K310" s="30">
        <v>0.6</v>
      </c>
      <c r="L310" s="14">
        <f t="shared" si="22"/>
        <v>0</v>
      </c>
      <c r="M310" s="31">
        <f t="shared" si="23"/>
        <v>0</v>
      </c>
      <c r="N310" s="27"/>
    </row>
    <row r="311" spans="1:14" ht="14.25" customHeight="1" x14ac:dyDescent="0.2">
      <c r="A311" s="13" t="s">
        <v>24</v>
      </c>
      <c r="B311" s="14"/>
      <c r="C311" s="14"/>
      <c r="D311" s="14"/>
      <c r="E311" s="14"/>
      <c r="F311" s="14">
        <f t="shared" si="25"/>
        <v>0</v>
      </c>
      <c r="G311" s="15"/>
      <c r="H311" s="15"/>
      <c r="I311" s="15"/>
      <c r="J311" s="6">
        <f t="shared" si="24"/>
        <v>0</v>
      </c>
      <c r="K311" s="30">
        <v>0.6</v>
      </c>
      <c r="L311" s="14">
        <f t="shared" si="22"/>
        <v>0</v>
      </c>
      <c r="M311" s="31">
        <f t="shared" si="23"/>
        <v>0</v>
      </c>
      <c r="N311" s="27"/>
    </row>
    <row r="312" spans="1:14" ht="25.5" x14ac:dyDescent="0.2">
      <c r="A312" s="13" t="s">
        <v>25</v>
      </c>
      <c r="B312" s="14"/>
      <c r="C312" s="14"/>
      <c r="D312" s="14"/>
      <c r="E312" s="14"/>
      <c r="F312" s="14">
        <f t="shared" si="25"/>
        <v>0</v>
      </c>
      <c r="G312" s="15"/>
      <c r="H312" s="15"/>
      <c r="I312" s="15"/>
      <c r="J312" s="6">
        <f t="shared" si="24"/>
        <v>0</v>
      </c>
      <c r="K312" s="30">
        <v>0.6</v>
      </c>
      <c r="L312" s="14">
        <f t="shared" si="22"/>
        <v>0</v>
      </c>
      <c r="M312" s="31">
        <f t="shared" si="23"/>
        <v>0</v>
      </c>
      <c r="N312" s="27"/>
    </row>
    <row r="313" spans="1:14" x14ac:dyDescent="0.2">
      <c r="A313" s="16" t="s">
        <v>21</v>
      </c>
      <c r="B313" s="14">
        <f>SUM(B314:B317)</f>
        <v>0</v>
      </c>
      <c r="C313" s="14">
        <f>SUM(C314:C317)</f>
        <v>0</v>
      </c>
      <c r="D313" s="14">
        <f>SUM(D314:D317)</f>
        <v>0</v>
      </c>
      <c r="E313" s="14">
        <f>SUM(E314:E317)</f>
        <v>0</v>
      </c>
      <c r="F313" s="14">
        <f t="shared" si="25"/>
        <v>0</v>
      </c>
      <c r="G313" s="15">
        <f>SUM(G314:G317)</f>
        <v>0</v>
      </c>
      <c r="H313" s="15">
        <f>SUM(H314:H317)</f>
        <v>0</v>
      </c>
      <c r="I313" s="15">
        <f>SUM(I314:I317)</f>
        <v>0</v>
      </c>
      <c r="J313" s="6">
        <f t="shared" si="24"/>
        <v>0</v>
      </c>
      <c r="K313" s="30">
        <v>0.6</v>
      </c>
      <c r="L313" s="14">
        <f t="shared" si="22"/>
        <v>0</v>
      </c>
      <c r="M313" s="31">
        <f t="shared" si="23"/>
        <v>0</v>
      </c>
      <c r="N313" s="27"/>
    </row>
    <row r="314" spans="1:14" x14ac:dyDescent="0.2">
      <c r="A314" s="13" t="s">
        <v>22</v>
      </c>
      <c r="B314" s="14"/>
      <c r="C314" s="14"/>
      <c r="D314" s="14"/>
      <c r="E314" s="14"/>
      <c r="F314" s="14">
        <f t="shared" si="25"/>
        <v>0</v>
      </c>
      <c r="G314" s="15"/>
      <c r="H314" s="15"/>
      <c r="I314" s="15"/>
      <c r="J314" s="6">
        <f t="shared" si="24"/>
        <v>0</v>
      </c>
      <c r="K314" s="30">
        <v>0.6</v>
      </c>
      <c r="L314" s="14">
        <f t="shared" si="22"/>
        <v>0</v>
      </c>
      <c r="M314" s="31">
        <f t="shared" si="23"/>
        <v>0</v>
      </c>
      <c r="N314" s="27"/>
    </row>
    <row r="315" spans="1:14" x14ac:dyDescent="0.2">
      <c r="A315" s="13" t="s">
        <v>23</v>
      </c>
      <c r="B315" s="14"/>
      <c r="C315" s="14"/>
      <c r="D315" s="14"/>
      <c r="E315" s="14"/>
      <c r="F315" s="14">
        <f t="shared" si="25"/>
        <v>0</v>
      </c>
      <c r="G315" s="15"/>
      <c r="H315" s="15"/>
      <c r="I315" s="15"/>
      <c r="J315" s="6">
        <f t="shared" si="24"/>
        <v>0</v>
      </c>
      <c r="K315" s="30">
        <v>0.6</v>
      </c>
      <c r="L315" s="14">
        <f t="shared" si="22"/>
        <v>0</v>
      </c>
      <c r="M315" s="31">
        <f t="shared" si="23"/>
        <v>0</v>
      </c>
      <c r="N315" s="27"/>
    </row>
    <row r="316" spans="1:14" ht="14.25" customHeight="1" x14ac:dyDescent="0.2">
      <c r="A316" s="13" t="s">
        <v>24</v>
      </c>
      <c r="B316" s="14"/>
      <c r="C316" s="14"/>
      <c r="D316" s="14"/>
      <c r="E316" s="14"/>
      <c r="F316" s="14">
        <f t="shared" si="25"/>
        <v>0</v>
      </c>
      <c r="G316" s="15"/>
      <c r="H316" s="15"/>
      <c r="I316" s="15"/>
      <c r="J316" s="6">
        <f t="shared" si="24"/>
        <v>0</v>
      </c>
      <c r="K316" s="30">
        <v>0.6</v>
      </c>
      <c r="L316" s="14">
        <f t="shared" si="22"/>
        <v>0</v>
      </c>
      <c r="M316" s="31">
        <f t="shared" si="23"/>
        <v>0</v>
      </c>
      <c r="N316" s="27"/>
    </row>
    <row r="317" spans="1:14" ht="25.5" x14ac:dyDescent="0.2">
      <c r="A317" s="13" t="s">
        <v>25</v>
      </c>
      <c r="B317" s="14"/>
      <c r="C317" s="14"/>
      <c r="D317" s="14"/>
      <c r="E317" s="36"/>
      <c r="F317" s="14">
        <f t="shared" si="25"/>
        <v>0</v>
      </c>
      <c r="G317" s="15"/>
      <c r="H317" s="15"/>
      <c r="I317" s="15"/>
      <c r="J317" s="6">
        <f t="shared" si="24"/>
        <v>0</v>
      </c>
      <c r="K317" s="30">
        <v>0.6</v>
      </c>
      <c r="L317" s="14">
        <f t="shared" si="22"/>
        <v>0</v>
      </c>
      <c r="M317" s="31">
        <f t="shared" si="23"/>
        <v>0</v>
      </c>
      <c r="N317" s="27"/>
    </row>
    <row r="318" spans="1:14" s="17" customFormat="1" ht="13.5" x14ac:dyDescent="0.2">
      <c r="A318" s="38" t="s">
        <v>52</v>
      </c>
      <c r="B318" s="8">
        <f>SUM(B319,B324,B329,B334,B339)</f>
        <v>0</v>
      </c>
      <c r="C318" s="8">
        <f>SUM(C319,C324,C329,C334,C339)</f>
        <v>0</v>
      </c>
      <c r="D318" s="8">
        <f>SUM(D319,D324,D329,D334,D339)</f>
        <v>0</v>
      </c>
      <c r="E318" s="8">
        <f>SUM(E319,E324,E329,E334,E339)</f>
        <v>0</v>
      </c>
      <c r="F318" s="8">
        <f t="shared" si="25"/>
        <v>0</v>
      </c>
      <c r="G318" s="12">
        <f>SUM(G319,G324,G329,G334,G339)</f>
        <v>0</v>
      </c>
      <c r="H318" s="12">
        <f>SUM(H319,H324,H329,H334,H339)</f>
        <v>0</v>
      </c>
      <c r="I318" s="12">
        <f>SUM(I319,I324,I329,I334,I339)</f>
        <v>0</v>
      </c>
      <c r="J318" s="6">
        <f t="shared" si="24"/>
        <v>0</v>
      </c>
      <c r="K318" s="35">
        <v>0.35</v>
      </c>
      <c r="L318" s="33">
        <f t="shared" si="22"/>
        <v>0</v>
      </c>
      <c r="M318" s="34">
        <f t="shared" si="23"/>
        <v>0</v>
      </c>
      <c r="N318" s="27"/>
    </row>
    <row r="319" spans="1:14" x14ac:dyDescent="0.2">
      <c r="A319" s="16" t="s">
        <v>10</v>
      </c>
      <c r="B319" s="14">
        <f>SUM(B320:B323)</f>
        <v>0</v>
      </c>
      <c r="C319" s="14">
        <f>SUM(C320:C323)</f>
        <v>0</v>
      </c>
      <c r="D319" s="14">
        <f>SUM(D320:D323)</f>
        <v>0</v>
      </c>
      <c r="E319" s="14">
        <f>SUM(E320:E323)</f>
        <v>0</v>
      </c>
      <c r="F319" s="14">
        <f t="shared" si="25"/>
        <v>0</v>
      </c>
      <c r="G319" s="15">
        <f>SUM(G320:G323)</f>
        <v>0</v>
      </c>
      <c r="H319" s="15">
        <f>SUM(H320:H323)</f>
        <v>0</v>
      </c>
      <c r="I319" s="15">
        <f>SUM(I320:I323)</f>
        <v>0</v>
      </c>
      <c r="J319" s="6">
        <f t="shared" si="24"/>
        <v>0</v>
      </c>
      <c r="K319" s="30">
        <v>0.35</v>
      </c>
      <c r="L319" s="14">
        <f t="shared" si="22"/>
        <v>0</v>
      </c>
      <c r="M319" s="31">
        <f t="shared" si="23"/>
        <v>0</v>
      </c>
      <c r="N319" s="27"/>
    </row>
    <row r="320" spans="1:14" x14ac:dyDescent="0.2">
      <c r="A320" s="13" t="s">
        <v>22</v>
      </c>
      <c r="B320" s="14"/>
      <c r="C320" s="14"/>
      <c r="D320" s="14"/>
      <c r="E320" s="14"/>
      <c r="F320" s="14">
        <f t="shared" si="25"/>
        <v>0</v>
      </c>
      <c r="G320" s="15"/>
      <c r="H320" s="15"/>
      <c r="I320" s="15"/>
      <c r="J320" s="6">
        <f t="shared" si="24"/>
        <v>0</v>
      </c>
      <c r="K320" s="30">
        <v>0.35</v>
      </c>
      <c r="L320" s="14">
        <f t="shared" si="22"/>
        <v>0</v>
      </c>
      <c r="M320" s="31">
        <f t="shared" si="23"/>
        <v>0</v>
      </c>
      <c r="N320" s="27"/>
    </row>
    <row r="321" spans="1:14" x14ac:dyDescent="0.2">
      <c r="A321" s="13" t="s">
        <v>23</v>
      </c>
      <c r="B321" s="14"/>
      <c r="C321" s="14"/>
      <c r="D321" s="14"/>
      <c r="E321" s="14"/>
      <c r="F321" s="14">
        <f t="shared" si="25"/>
        <v>0</v>
      </c>
      <c r="G321" s="15"/>
      <c r="H321" s="15"/>
      <c r="I321" s="15"/>
      <c r="J321" s="6">
        <f t="shared" si="24"/>
        <v>0</v>
      </c>
      <c r="K321" s="30">
        <v>0.35</v>
      </c>
      <c r="L321" s="14">
        <f t="shared" si="22"/>
        <v>0</v>
      </c>
      <c r="M321" s="31">
        <f t="shared" si="23"/>
        <v>0</v>
      </c>
      <c r="N321" s="27"/>
    </row>
    <row r="322" spans="1:14" ht="14.25" customHeight="1" x14ac:dyDescent="0.2">
      <c r="A322" s="13" t="s">
        <v>24</v>
      </c>
      <c r="B322" s="14"/>
      <c r="C322" s="14"/>
      <c r="D322" s="14"/>
      <c r="E322" s="14"/>
      <c r="F322" s="14">
        <f t="shared" si="25"/>
        <v>0</v>
      </c>
      <c r="G322" s="15"/>
      <c r="H322" s="15"/>
      <c r="I322" s="15"/>
      <c r="J322" s="6">
        <f t="shared" si="24"/>
        <v>0</v>
      </c>
      <c r="K322" s="30">
        <v>0.35</v>
      </c>
      <c r="L322" s="14">
        <f t="shared" si="22"/>
        <v>0</v>
      </c>
      <c r="M322" s="31">
        <f t="shared" si="23"/>
        <v>0</v>
      </c>
      <c r="N322" s="27"/>
    </row>
    <row r="323" spans="1:14" ht="25.5" x14ac:dyDescent="0.2">
      <c r="A323" s="13" t="s">
        <v>25</v>
      </c>
      <c r="B323" s="14"/>
      <c r="C323" s="14"/>
      <c r="D323" s="14"/>
      <c r="E323" s="14"/>
      <c r="F323" s="14">
        <f t="shared" si="25"/>
        <v>0</v>
      </c>
      <c r="G323" s="15"/>
      <c r="H323" s="15"/>
      <c r="I323" s="15"/>
      <c r="J323" s="6">
        <f t="shared" si="24"/>
        <v>0</v>
      </c>
      <c r="K323" s="30">
        <v>0.35</v>
      </c>
      <c r="L323" s="14">
        <f t="shared" si="22"/>
        <v>0</v>
      </c>
      <c r="M323" s="31">
        <f t="shared" si="23"/>
        <v>0</v>
      </c>
      <c r="N323" s="27"/>
    </row>
    <row r="324" spans="1:14" x14ac:dyDescent="0.2">
      <c r="A324" s="16" t="s">
        <v>18</v>
      </c>
      <c r="B324" s="14">
        <f>SUM(B325:B328)</f>
        <v>0</v>
      </c>
      <c r="C324" s="14">
        <f>SUM(C325:C328)</f>
        <v>0</v>
      </c>
      <c r="D324" s="14">
        <f>SUM(D325:D328)</f>
        <v>0</v>
      </c>
      <c r="E324" s="14">
        <f>SUM(E325:E328)</f>
        <v>0</v>
      </c>
      <c r="F324" s="14">
        <f t="shared" si="25"/>
        <v>0</v>
      </c>
      <c r="G324" s="15">
        <f>SUM(G325:G328)</f>
        <v>0</v>
      </c>
      <c r="H324" s="15">
        <f>SUM(H325:H328)</f>
        <v>0</v>
      </c>
      <c r="I324" s="15">
        <f>SUM(I325:I328)</f>
        <v>0</v>
      </c>
      <c r="J324" s="6">
        <f t="shared" si="24"/>
        <v>0</v>
      </c>
      <c r="K324" s="30">
        <v>0.35</v>
      </c>
      <c r="L324" s="14">
        <f t="shared" si="22"/>
        <v>0</v>
      </c>
      <c r="M324" s="31">
        <f t="shared" si="23"/>
        <v>0</v>
      </c>
      <c r="N324" s="27"/>
    </row>
    <row r="325" spans="1:14" x14ac:dyDescent="0.2">
      <c r="A325" s="13" t="s">
        <v>22</v>
      </c>
      <c r="B325" s="14"/>
      <c r="C325" s="14"/>
      <c r="D325" s="14"/>
      <c r="E325" s="14"/>
      <c r="F325" s="14">
        <f t="shared" si="25"/>
        <v>0</v>
      </c>
      <c r="G325" s="15"/>
      <c r="H325" s="15"/>
      <c r="I325" s="15"/>
      <c r="J325" s="6">
        <f t="shared" si="24"/>
        <v>0</v>
      </c>
      <c r="K325" s="30">
        <v>0.35</v>
      </c>
      <c r="L325" s="14">
        <f t="shared" si="22"/>
        <v>0</v>
      </c>
      <c r="M325" s="31">
        <f t="shared" si="23"/>
        <v>0</v>
      </c>
      <c r="N325" s="27"/>
    </row>
    <row r="326" spans="1:14" x14ac:dyDescent="0.2">
      <c r="A326" s="13" t="s">
        <v>23</v>
      </c>
      <c r="B326" s="14"/>
      <c r="C326" s="14"/>
      <c r="D326" s="14"/>
      <c r="E326" s="14"/>
      <c r="F326" s="14">
        <f t="shared" si="25"/>
        <v>0</v>
      </c>
      <c r="G326" s="15"/>
      <c r="H326" s="15"/>
      <c r="I326" s="15"/>
      <c r="J326" s="6">
        <f t="shared" si="24"/>
        <v>0</v>
      </c>
      <c r="K326" s="30">
        <v>0.35</v>
      </c>
      <c r="L326" s="14">
        <f t="shared" si="22"/>
        <v>0</v>
      </c>
      <c r="M326" s="31">
        <f t="shared" si="23"/>
        <v>0</v>
      </c>
      <c r="N326" s="27"/>
    </row>
    <row r="327" spans="1:14" ht="14.25" customHeight="1" x14ac:dyDescent="0.2">
      <c r="A327" s="13" t="s">
        <v>24</v>
      </c>
      <c r="B327" s="14"/>
      <c r="C327" s="14"/>
      <c r="D327" s="14"/>
      <c r="E327" s="14"/>
      <c r="F327" s="14">
        <f t="shared" si="25"/>
        <v>0</v>
      </c>
      <c r="G327" s="15"/>
      <c r="H327" s="15"/>
      <c r="I327" s="15"/>
      <c r="J327" s="6">
        <f t="shared" si="24"/>
        <v>0</v>
      </c>
      <c r="K327" s="30">
        <v>0.35</v>
      </c>
      <c r="L327" s="14">
        <f t="shared" ref="L327:L390" si="26">J327*K327</f>
        <v>0</v>
      </c>
      <c r="M327" s="31">
        <f t="shared" ref="M327:M390" si="27">J327-L327</f>
        <v>0</v>
      </c>
      <c r="N327" s="27"/>
    </row>
    <row r="328" spans="1:14" ht="25.5" x14ac:dyDescent="0.2">
      <c r="A328" s="13" t="s">
        <v>25</v>
      </c>
      <c r="B328" s="14"/>
      <c r="C328" s="14"/>
      <c r="D328" s="14"/>
      <c r="E328" s="14"/>
      <c r="F328" s="14">
        <f t="shared" si="25"/>
        <v>0</v>
      </c>
      <c r="G328" s="15"/>
      <c r="H328" s="15"/>
      <c r="I328" s="15"/>
      <c r="J328" s="6">
        <f t="shared" si="24"/>
        <v>0</v>
      </c>
      <c r="K328" s="30">
        <v>0.35</v>
      </c>
      <c r="L328" s="14">
        <f t="shared" si="26"/>
        <v>0</v>
      </c>
      <c r="M328" s="31">
        <f t="shared" si="27"/>
        <v>0</v>
      </c>
      <c r="N328" s="27"/>
    </row>
    <row r="329" spans="1:14" x14ac:dyDescent="0.2">
      <c r="A329" s="16" t="s">
        <v>19</v>
      </c>
      <c r="B329" s="14">
        <f>SUM(B330:B333)</f>
        <v>0</v>
      </c>
      <c r="C329" s="14">
        <f>SUM(C330:C333)</f>
        <v>0</v>
      </c>
      <c r="D329" s="36">
        <f>SUM(D330:D333)</f>
        <v>0</v>
      </c>
      <c r="E329" s="36">
        <f>SUM(E330:E333)</f>
        <v>0</v>
      </c>
      <c r="F329" s="36">
        <f t="shared" si="25"/>
        <v>0</v>
      </c>
      <c r="G329" s="37">
        <f>SUM(G330:G333)</f>
        <v>0</v>
      </c>
      <c r="H329" s="37">
        <f>SUM(H330:H333)</f>
        <v>0</v>
      </c>
      <c r="I329" s="15">
        <f>SUM(I330:I333)</f>
        <v>0</v>
      </c>
      <c r="J329" s="6">
        <f t="shared" si="24"/>
        <v>0</v>
      </c>
      <c r="K329" s="30">
        <v>0.35</v>
      </c>
      <c r="L329" s="14">
        <f t="shared" si="26"/>
        <v>0</v>
      </c>
      <c r="M329" s="31">
        <f t="shared" si="27"/>
        <v>0</v>
      </c>
      <c r="N329" s="27"/>
    </row>
    <row r="330" spans="1:14" x14ac:dyDescent="0.2">
      <c r="A330" s="13" t="s">
        <v>22</v>
      </c>
      <c r="B330" s="14"/>
      <c r="C330" s="14"/>
      <c r="D330" s="36"/>
      <c r="E330" s="36"/>
      <c r="F330" s="36">
        <f t="shared" si="25"/>
        <v>0</v>
      </c>
      <c r="G330" s="37"/>
      <c r="H330" s="37"/>
      <c r="I330" s="15"/>
      <c r="J330" s="6">
        <f t="shared" si="24"/>
        <v>0</v>
      </c>
      <c r="K330" s="30">
        <v>0.35</v>
      </c>
      <c r="L330" s="14">
        <f t="shared" si="26"/>
        <v>0</v>
      </c>
      <c r="M330" s="31">
        <f t="shared" si="27"/>
        <v>0</v>
      </c>
      <c r="N330" s="27"/>
    </row>
    <row r="331" spans="1:14" x14ac:dyDescent="0.2">
      <c r="A331" s="13" t="s">
        <v>23</v>
      </c>
      <c r="B331" s="14"/>
      <c r="C331" s="14"/>
      <c r="D331" s="36"/>
      <c r="E331" s="36"/>
      <c r="F331" s="36">
        <f t="shared" si="25"/>
        <v>0</v>
      </c>
      <c r="G331" s="37"/>
      <c r="H331" s="37"/>
      <c r="I331" s="15"/>
      <c r="J331" s="6">
        <f t="shared" si="24"/>
        <v>0</v>
      </c>
      <c r="K331" s="30">
        <v>0.35</v>
      </c>
      <c r="L331" s="14">
        <f t="shared" si="26"/>
        <v>0</v>
      </c>
      <c r="M331" s="31">
        <f t="shared" si="27"/>
        <v>0</v>
      </c>
      <c r="N331" s="27"/>
    </row>
    <row r="332" spans="1:14" ht="14.25" customHeight="1" x14ac:dyDescent="0.2">
      <c r="A332" s="13" t="s">
        <v>24</v>
      </c>
      <c r="B332" s="14"/>
      <c r="C332" s="14"/>
      <c r="D332" s="36"/>
      <c r="E332" s="36"/>
      <c r="F332" s="36">
        <f t="shared" si="25"/>
        <v>0</v>
      </c>
      <c r="G332" s="37"/>
      <c r="H332" s="37"/>
      <c r="I332" s="15"/>
      <c r="J332" s="6">
        <f t="shared" si="24"/>
        <v>0</v>
      </c>
      <c r="K332" s="30">
        <v>0.35</v>
      </c>
      <c r="L332" s="14">
        <f t="shared" si="26"/>
        <v>0</v>
      </c>
      <c r="M332" s="31">
        <f t="shared" si="27"/>
        <v>0</v>
      </c>
      <c r="N332" s="27"/>
    </row>
    <row r="333" spans="1:14" ht="25.5" x14ac:dyDescent="0.2">
      <c r="A333" s="13" t="s">
        <v>25</v>
      </c>
      <c r="B333" s="14"/>
      <c r="C333" s="14"/>
      <c r="D333" s="36"/>
      <c r="E333" s="36"/>
      <c r="F333" s="36">
        <f t="shared" si="25"/>
        <v>0</v>
      </c>
      <c r="G333" s="37"/>
      <c r="H333" s="37"/>
      <c r="I333" s="15"/>
      <c r="J333" s="6">
        <f t="shared" si="24"/>
        <v>0</v>
      </c>
      <c r="K333" s="30">
        <v>0.35</v>
      </c>
      <c r="L333" s="14">
        <f t="shared" si="26"/>
        <v>0</v>
      </c>
      <c r="M333" s="31">
        <f t="shared" si="27"/>
        <v>0</v>
      </c>
      <c r="N333" s="27"/>
    </row>
    <row r="334" spans="1:14" x14ac:dyDescent="0.2">
      <c r="A334" s="16" t="s">
        <v>20</v>
      </c>
      <c r="B334" s="14">
        <f>SUM(B335:B338)</f>
        <v>0</v>
      </c>
      <c r="C334" s="14">
        <f>SUM(C335:C338)</f>
        <v>0</v>
      </c>
      <c r="D334" s="36">
        <f>SUM(D335:D338)</f>
        <v>0</v>
      </c>
      <c r="E334" s="36">
        <f>SUM(E335:E338)</f>
        <v>0</v>
      </c>
      <c r="F334" s="36">
        <f t="shared" si="25"/>
        <v>0</v>
      </c>
      <c r="G334" s="37">
        <f>SUM(G335:G338)</f>
        <v>0</v>
      </c>
      <c r="H334" s="37">
        <f>SUM(H335:H338)</f>
        <v>0</v>
      </c>
      <c r="I334" s="15">
        <f>SUM(I335:I338)</f>
        <v>0</v>
      </c>
      <c r="J334" s="6">
        <f t="shared" si="24"/>
        <v>0</v>
      </c>
      <c r="K334" s="30">
        <v>0.35</v>
      </c>
      <c r="L334" s="14">
        <f t="shared" si="26"/>
        <v>0</v>
      </c>
      <c r="M334" s="31">
        <f t="shared" si="27"/>
        <v>0</v>
      </c>
      <c r="N334" s="27"/>
    </row>
    <row r="335" spans="1:14" x14ac:dyDescent="0.2">
      <c r="A335" s="13" t="s">
        <v>22</v>
      </c>
      <c r="B335" s="14"/>
      <c r="C335" s="14"/>
      <c r="D335" s="36"/>
      <c r="E335" s="36"/>
      <c r="F335" s="36">
        <f t="shared" si="25"/>
        <v>0</v>
      </c>
      <c r="G335" s="37"/>
      <c r="H335" s="37"/>
      <c r="I335" s="15"/>
      <c r="J335" s="6">
        <f t="shared" si="24"/>
        <v>0</v>
      </c>
      <c r="K335" s="30">
        <v>0.35</v>
      </c>
      <c r="L335" s="14">
        <f t="shared" si="26"/>
        <v>0</v>
      </c>
      <c r="M335" s="31">
        <f t="shared" si="27"/>
        <v>0</v>
      </c>
      <c r="N335" s="27"/>
    </row>
    <row r="336" spans="1:14" x14ac:dyDescent="0.2">
      <c r="A336" s="13" t="s">
        <v>23</v>
      </c>
      <c r="B336" s="14"/>
      <c r="C336" s="14"/>
      <c r="D336" s="36"/>
      <c r="E336" s="36"/>
      <c r="F336" s="36">
        <f t="shared" si="25"/>
        <v>0</v>
      </c>
      <c r="G336" s="37"/>
      <c r="H336" s="37"/>
      <c r="I336" s="15"/>
      <c r="J336" s="6">
        <f t="shared" si="24"/>
        <v>0</v>
      </c>
      <c r="K336" s="30">
        <v>0.35</v>
      </c>
      <c r="L336" s="14">
        <f t="shared" si="26"/>
        <v>0</v>
      </c>
      <c r="M336" s="31">
        <f t="shared" si="27"/>
        <v>0</v>
      </c>
      <c r="N336" s="27"/>
    </row>
    <row r="337" spans="1:14" ht="14.25" customHeight="1" x14ac:dyDescent="0.2">
      <c r="A337" s="13" t="s">
        <v>24</v>
      </c>
      <c r="B337" s="14"/>
      <c r="C337" s="14"/>
      <c r="D337" s="36"/>
      <c r="E337" s="36"/>
      <c r="F337" s="36">
        <f t="shared" si="25"/>
        <v>0</v>
      </c>
      <c r="G337" s="37"/>
      <c r="H337" s="37"/>
      <c r="I337" s="15"/>
      <c r="J337" s="6">
        <f t="shared" si="24"/>
        <v>0</v>
      </c>
      <c r="K337" s="30">
        <v>0.35</v>
      </c>
      <c r="L337" s="14">
        <f t="shared" si="26"/>
        <v>0</v>
      </c>
      <c r="M337" s="31">
        <f t="shared" si="27"/>
        <v>0</v>
      </c>
      <c r="N337" s="27"/>
    </row>
    <row r="338" spans="1:14" ht="25.5" x14ac:dyDescent="0.2">
      <c r="A338" s="13" t="s">
        <v>25</v>
      </c>
      <c r="B338" s="14"/>
      <c r="C338" s="14"/>
      <c r="D338" s="14"/>
      <c r="E338" s="14"/>
      <c r="F338" s="14">
        <f t="shared" si="25"/>
        <v>0</v>
      </c>
      <c r="G338" s="15"/>
      <c r="H338" s="15"/>
      <c r="I338" s="15"/>
      <c r="J338" s="6">
        <f t="shared" si="24"/>
        <v>0</v>
      </c>
      <c r="K338" s="30">
        <v>0.35</v>
      </c>
      <c r="L338" s="14">
        <f t="shared" si="26"/>
        <v>0</v>
      </c>
      <c r="M338" s="31">
        <f t="shared" si="27"/>
        <v>0</v>
      </c>
      <c r="N338" s="27"/>
    </row>
    <row r="339" spans="1:14" x14ac:dyDescent="0.2">
      <c r="A339" s="16" t="s">
        <v>21</v>
      </c>
      <c r="B339" s="14">
        <f>SUM(B340:B343)</f>
        <v>0</v>
      </c>
      <c r="C339" s="14">
        <f>SUM(C340:C343)</f>
        <v>0</v>
      </c>
      <c r="D339" s="14">
        <f>SUM(D340:D343)</f>
        <v>0</v>
      </c>
      <c r="E339" s="14">
        <f>SUM(E340:E343)</f>
        <v>0</v>
      </c>
      <c r="F339" s="14">
        <f t="shared" si="25"/>
        <v>0</v>
      </c>
      <c r="G339" s="15">
        <f>SUM(G340:G343)</f>
        <v>0</v>
      </c>
      <c r="H339" s="15">
        <f>SUM(H340:H343)</f>
        <v>0</v>
      </c>
      <c r="I339" s="15">
        <f>SUM(I340:I343)</f>
        <v>0</v>
      </c>
      <c r="J339" s="6">
        <f t="shared" si="24"/>
        <v>0</v>
      </c>
      <c r="K339" s="30">
        <v>0.35</v>
      </c>
      <c r="L339" s="14">
        <f t="shared" si="26"/>
        <v>0</v>
      </c>
      <c r="M339" s="31">
        <f t="shared" si="27"/>
        <v>0</v>
      </c>
      <c r="N339" s="27"/>
    </row>
    <row r="340" spans="1:14" x14ac:dyDescent="0.2">
      <c r="A340" s="13" t="s">
        <v>22</v>
      </c>
      <c r="B340" s="14"/>
      <c r="C340" s="14"/>
      <c r="D340" s="14"/>
      <c r="E340" s="14"/>
      <c r="F340" s="14">
        <f t="shared" si="25"/>
        <v>0</v>
      </c>
      <c r="G340" s="15"/>
      <c r="H340" s="15"/>
      <c r="I340" s="15"/>
      <c r="J340" s="6">
        <f t="shared" si="24"/>
        <v>0</v>
      </c>
      <c r="K340" s="30">
        <v>0.35</v>
      </c>
      <c r="L340" s="14">
        <f t="shared" si="26"/>
        <v>0</v>
      </c>
      <c r="M340" s="31">
        <f t="shared" si="27"/>
        <v>0</v>
      </c>
      <c r="N340" s="27"/>
    </row>
    <row r="341" spans="1:14" x14ac:dyDescent="0.2">
      <c r="A341" s="13" t="s">
        <v>23</v>
      </c>
      <c r="B341" s="14"/>
      <c r="C341" s="14"/>
      <c r="D341" s="14"/>
      <c r="E341" s="14"/>
      <c r="F341" s="14">
        <f t="shared" si="25"/>
        <v>0</v>
      </c>
      <c r="G341" s="15"/>
      <c r="H341" s="15"/>
      <c r="I341" s="15"/>
      <c r="J341" s="6">
        <f t="shared" si="24"/>
        <v>0</v>
      </c>
      <c r="K341" s="30">
        <v>0.35</v>
      </c>
      <c r="L341" s="14">
        <f t="shared" si="26"/>
        <v>0</v>
      </c>
      <c r="M341" s="31">
        <f t="shared" si="27"/>
        <v>0</v>
      </c>
      <c r="N341" s="27"/>
    </row>
    <row r="342" spans="1:14" ht="14.25" customHeight="1" x14ac:dyDescent="0.2">
      <c r="A342" s="13" t="s">
        <v>24</v>
      </c>
      <c r="B342" s="14"/>
      <c r="C342" s="14"/>
      <c r="D342" s="14"/>
      <c r="E342" s="14"/>
      <c r="F342" s="14">
        <f t="shared" si="25"/>
        <v>0</v>
      </c>
      <c r="G342" s="15"/>
      <c r="H342" s="15"/>
      <c r="I342" s="15"/>
      <c r="J342" s="6">
        <f t="shared" si="24"/>
        <v>0</v>
      </c>
      <c r="K342" s="30">
        <v>0.35</v>
      </c>
      <c r="L342" s="14">
        <f t="shared" si="26"/>
        <v>0</v>
      </c>
      <c r="M342" s="31">
        <f t="shared" si="27"/>
        <v>0</v>
      </c>
      <c r="N342" s="27"/>
    </row>
    <row r="343" spans="1:14" ht="25.5" x14ac:dyDescent="0.2">
      <c r="A343" s="13" t="s">
        <v>25</v>
      </c>
      <c r="B343" s="14"/>
      <c r="C343" s="14"/>
      <c r="D343" s="14"/>
      <c r="E343" s="14"/>
      <c r="F343" s="14">
        <f t="shared" si="25"/>
        <v>0</v>
      </c>
      <c r="G343" s="15"/>
      <c r="H343" s="15"/>
      <c r="I343" s="15"/>
      <c r="J343" s="6">
        <f t="shared" si="24"/>
        <v>0</v>
      </c>
      <c r="K343" s="30">
        <v>0.35</v>
      </c>
      <c r="L343" s="14">
        <f t="shared" si="26"/>
        <v>0</v>
      </c>
      <c r="M343" s="31">
        <f t="shared" si="27"/>
        <v>0</v>
      </c>
      <c r="N343" s="27"/>
    </row>
    <row r="344" spans="1:14" s="17" customFormat="1" ht="27" x14ac:dyDescent="0.2">
      <c r="A344" s="38" t="s">
        <v>53</v>
      </c>
      <c r="B344" s="8">
        <f>SUM(B345,B350,B355,B360,B365)</f>
        <v>0</v>
      </c>
      <c r="C344" s="8">
        <f>SUM(C345,C350,C355,C360,C365)</f>
        <v>0</v>
      </c>
      <c r="D344" s="8">
        <f>SUM(D345,D350,D355,D360,D365)</f>
        <v>0</v>
      </c>
      <c r="E344" s="8">
        <f>SUM(E345,E350,E355,E360,E365)</f>
        <v>0</v>
      </c>
      <c r="F344" s="8">
        <f t="shared" si="25"/>
        <v>0</v>
      </c>
      <c r="G344" s="12">
        <f>SUM(G345,G350,G355,G360,G365)</f>
        <v>0</v>
      </c>
      <c r="H344" s="12">
        <f>SUM(H345,H350,H355,H360,H365)</f>
        <v>0</v>
      </c>
      <c r="I344" s="12">
        <f>SUM(I345,I350,I355,I360,I365)</f>
        <v>0</v>
      </c>
      <c r="J344" s="6">
        <f t="shared" si="24"/>
        <v>0</v>
      </c>
      <c r="K344" s="35">
        <v>0.5</v>
      </c>
      <c r="L344" s="33">
        <f t="shared" si="26"/>
        <v>0</v>
      </c>
      <c r="M344" s="34">
        <f t="shared" si="27"/>
        <v>0</v>
      </c>
      <c r="N344" s="27"/>
    </row>
    <row r="345" spans="1:14" x14ac:dyDescent="0.2">
      <c r="A345" s="16" t="s">
        <v>10</v>
      </c>
      <c r="B345" s="14">
        <f>SUM(B346:B349)</f>
        <v>0</v>
      </c>
      <c r="C345" s="14">
        <f>SUM(C346:C349)</f>
        <v>0</v>
      </c>
      <c r="D345" s="14">
        <f>SUM(D346:D349)</f>
        <v>0</v>
      </c>
      <c r="E345" s="14">
        <f>SUM(E346:E349)</f>
        <v>0</v>
      </c>
      <c r="F345" s="14">
        <f t="shared" si="25"/>
        <v>0</v>
      </c>
      <c r="G345" s="15">
        <f>SUM(G346:G349)</f>
        <v>0</v>
      </c>
      <c r="H345" s="15">
        <f>SUM(H346:H349)</f>
        <v>0</v>
      </c>
      <c r="I345" s="15">
        <f>SUM(I346:I349)</f>
        <v>0</v>
      </c>
      <c r="J345" s="6">
        <f t="shared" si="24"/>
        <v>0</v>
      </c>
      <c r="K345" s="30">
        <v>0.5</v>
      </c>
      <c r="L345" s="14">
        <f t="shared" si="26"/>
        <v>0</v>
      </c>
      <c r="M345" s="31">
        <f t="shared" si="27"/>
        <v>0</v>
      </c>
      <c r="N345" s="27"/>
    </row>
    <row r="346" spans="1:14" x14ac:dyDescent="0.2">
      <c r="A346" s="13" t="s">
        <v>22</v>
      </c>
      <c r="B346" s="14"/>
      <c r="C346" s="14"/>
      <c r="D346" s="14"/>
      <c r="E346" s="14"/>
      <c r="F346" s="14">
        <f t="shared" si="25"/>
        <v>0</v>
      </c>
      <c r="G346" s="15"/>
      <c r="H346" s="15"/>
      <c r="I346" s="15"/>
      <c r="J346" s="6">
        <f t="shared" si="24"/>
        <v>0</v>
      </c>
      <c r="K346" s="30">
        <v>0.5</v>
      </c>
      <c r="L346" s="14">
        <f t="shared" si="26"/>
        <v>0</v>
      </c>
      <c r="M346" s="31">
        <f t="shared" si="27"/>
        <v>0</v>
      </c>
      <c r="N346" s="27"/>
    </row>
    <row r="347" spans="1:14" x14ac:dyDescent="0.2">
      <c r="A347" s="13" t="s">
        <v>23</v>
      </c>
      <c r="B347" s="14"/>
      <c r="C347" s="14"/>
      <c r="D347" s="14"/>
      <c r="E347" s="14"/>
      <c r="F347" s="14">
        <f t="shared" si="25"/>
        <v>0</v>
      </c>
      <c r="G347" s="15"/>
      <c r="H347" s="15"/>
      <c r="I347" s="15"/>
      <c r="J347" s="6">
        <f t="shared" si="24"/>
        <v>0</v>
      </c>
      <c r="K347" s="30">
        <v>0.5</v>
      </c>
      <c r="L347" s="14">
        <f t="shared" si="26"/>
        <v>0</v>
      </c>
      <c r="M347" s="31">
        <f t="shared" si="27"/>
        <v>0</v>
      </c>
      <c r="N347" s="27"/>
    </row>
    <row r="348" spans="1:14" ht="14.25" customHeight="1" x14ac:dyDescent="0.2">
      <c r="A348" s="13" t="s">
        <v>24</v>
      </c>
      <c r="B348" s="14"/>
      <c r="C348" s="14"/>
      <c r="D348" s="14"/>
      <c r="E348" s="14"/>
      <c r="F348" s="14">
        <f t="shared" si="25"/>
        <v>0</v>
      </c>
      <c r="G348" s="15"/>
      <c r="H348" s="15"/>
      <c r="I348" s="15"/>
      <c r="J348" s="6">
        <f t="shared" si="24"/>
        <v>0</v>
      </c>
      <c r="K348" s="30">
        <v>0.5</v>
      </c>
      <c r="L348" s="14">
        <f t="shared" si="26"/>
        <v>0</v>
      </c>
      <c r="M348" s="31">
        <f t="shared" si="27"/>
        <v>0</v>
      </c>
      <c r="N348" s="27"/>
    </row>
    <row r="349" spans="1:14" ht="25.5" x14ac:dyDescent="0.2">
      <c r="A349" s="13" t="s">
        <v>25</v>
      </c>
      <c r="B349" s="14"/>
      <c r="C349" s="14"/>
      <c r="D349" s="14"/>
      <c r="E349" s="14"/>
      <c r="F349" s="14">
        <f t="shared" si="25"/>
        <v>0</v>
      </c>
      <c r="G349" s="15"/>
      <c r="H349" s="15"/>
      <c r="I349" s="15"/>
      <c r="J349" s="6">
        <f t="shared" si="24"/>
        <v>0</v>
      </c>
      <c r="K349" s="30">
        <v>0.5</v>
      </c>
      <c r="L349" s="14">
        <f t="shared" si="26"/>
        <v>0</v>
      </c>
      <c r="M349" s="31">
        <f t="shared" si="27"/>
        <v>0</v>
      </c>
      <c r="N349" s="27"/>
    </row>
    <row r="350" spans="1:14" x14ac:dyDescent="0.2">
      <c r="A350" s="16" t="s">
        <v>18</v>
      </c>
      <c r="B350" s="14">
        <f>SUM(B351:B354)</f>
        <v>0</v>
      </c>
      <c r="C350" s="14">
        <f>SUM(C351:C354)</f>
        <v>0</v>
      </c>
      <c r="D350" s="14">
        <f>SUM(D351:D354)</f>
        <v>0</v>
      </c>
      <c r="E350" s="14">
        <f>SUM(E351:E354)</f>
        <v>0</v>
      </c>
      <c r="F350" s="14">
        <f t="shared" si="25"/>
        <v>0</v>
      </c>
      <c r="G350" s="15">
        <f>SUM(G351:G354)</f>
        <v>0</v>
      </c>
      <c r="H350" s="15">
        <f>SUM(H351:H354)</f>
        <v>0</v>
      </c>
      <c r="I350" s="15">
        <f>SUM(I351:I354)</f>
        <v>0</v>
      </c>
      <c r="J350" s="6">
        <f t="shared" si="24"/>
        <v>0</v>
      </c>
      <c r="K350" s="30">
        <v>0.5</v>
      </c>
      <c r="L350" s="14">
        <f t="shared" si="26"/>
        <v>0</v>
      </c>
      <c r="M350" s="31">
        <f t="shared" si="27"/>
        <v>0</v>
      </c>
      <c r="N350" s="27"/>
    </row>
    <row r="351" spans="1:14" x14ac:dyDescent="0.2">
      <c r="A351" s="13" t="s">
        <v>22</v>
      </c>
      <c r="B351" s="14"/>
      <c r="C351" s="14"/>
      <c r="D351" s="14"/>
      <c r="E351" s="14"/>
      <c r="F351" s="14">
        <f t="shared" si="25"/>
        <v>0</v>
      </c>
      <c r="G351" s="15"/>
      <c r="H351" s="15"/>
      <c r="I351" s="15"/>
      <c r="J351" s="6">
        <f t="shared" si="24"/>
        <v>0</v>
      </c>
      <c r="K351" s="30">
        <v>0.5</v>
      </c>
      <c r="L351" s="14">
        <f t="shared" si="26"/>
        <v>0</v>
      </c>
      <c r="M351" s="31">
        <f t="shared" si="27"/>
        <v>0</v>
      </c>
      <c r="N351" s="27"/>
    </row>
    <row r="352" spans="1:14" x14ac:dyDescent="0.2">
      <c r="A352" s="13" t="s">
        <v>23</v>
      </c>
      <c r="B352" s="14"/>
      <c r="C352" s="14"/>
      <c r="D352" s="14"/>
      <c r="E352" s="14"/>
      <c r="F352" s="14">
        <f t="shared" si="25"/>
        <v>0</v>
      </c>
      <c r="G352" s="15"/>
      <c r="H352" s="15"/>
      <c r="I352" s="15"/>
      <c r="J352" s="6">
        <f t="shared" si="24"/>
        <v>0</v>
      </c>
      <c r="K352" s="30">
        <v>0.5</v>
      </c>
      <c r="L352" s="14">
        <f t="shared" si="26"/>
        <v>0</v>
      </c>
      <c r="M352" s="31">
        <f t="shared" si="27"/>
        <v>0</v>
      </c>
      <c r="N352" s="27"/>
    </row>
    <row r="353" spans="1:14" ht="14.25" customHeight="1" x14ac:dyDescent="0.2">
      <c r="A353" s="13" t="s">
        <v>24</v>
      </c>
      <c r="B353" s="14"/>
      <c r="C353" s="14"/>
      <c r="D353" s="14"/>
      <c r="E353" s="14"/>
      <c r="F353" s="14">
        <f t="shared" si="25"/>
        <v>0</v>
      </c>
      <c r="G353" s="15"/>
      <c r="H353" s="15"/>
      <c r="I353" s="15"/>
      <c r="J353" s="6">
        <f t="shared" si="24"/>
        <v>0</v>
      </c>
      <c r="K353" s="30">
        <v>0.5</v>
      </c>
      <c r="L353" s="14">
        <f t="shared" si="26"/>
        <v>0</v>
      </c>
      <c r="M353" s="31">
        <f t="shared" si="27"/>
        <v>0</v>
      </c>
      <c r="N353" s="27"/>
    </row>
    <row r="354" spans="1:14" ht="25.5" x14ac:dyDescent="0.2">
      <c r="A354" s="13" t="s">
        <v>25</v>
      </c>
      <c r="B354" s="14"/>
      <c r="C354" s="14"/>
      <c r="D354" s="14"/>
      <c r="E354" s="14"/>
      <c r="F354" s="14">
        <f t="shared" si="25"/>
        <v>0</v>
      </c>
      <c r="G354" s="15"/>
      <c r="H354" s="15"/>
      <c r="I354" s="15"/>
      <c r="J354" s="6">
        <f t="shared" si="24"/>
        <v>0</v>
      </c>
      <c r="K354" s="30">
        <v>0.5</v>
      </c>
      <c r="L354" s="14">
        <f t="shared" si="26"/>
        <v>0</v>
      </c>
      <c r="M354" s="31">
        <f t="shared" si="27"/>
        <v>0</v>
      </c>
      <c r="N354" s="27"/>
    </row>
    <row r="355" spans="1:14" x14ac:dyDescent="0.2">
      <c r="A355" s="16" t="s">
        <v>19</v>
      </c>
      <c r="B355" s="14">
        <f>SUM(B356:B359)</f>
        <v>0</v>
      </c>
      <c r="C355" s="14">
        <f>SUM(C356:C359)</f>
        <v>0</v>
      </c>
      <c r="D355" s="14">
        <f>SUM(D356:D359)</f>
        <v>0</v>
      </c>
      <c r="E355" s="14">
        <f>SUM(E356:E359)</f>
        <v>0</v>
      </c>
      <c r="F355" s="14">
        <f t="shared" si="25"/>
        <v>0</v>
      </c>
      <c r="G355" s="15">
        <f>SUM(G356:G359)</f>
        <v>0</v>
      </c>
      <c r="H355" s="15">
        <f>SUM(H356:H359)</f>
        <v>0</v>
      </c>
      <c r="I355" s="15">
        <f>SUM(I356:I359)</f>
        <v>0</v>
      </c>
      <c r="J355" s="6">
        <f t="shared" si="24"/>
        <v>0</v>
      </c>
      <c r="K355" s="30">
        <v>0.5</v>
      </c>
      <c r="L355" s="14">
        <f t="shared" si="26"/>
        <v>0</v>
      </c>
      <c r="M355" s="31">
        <f t="shared" si="27"/>
        <v>0</v>
      </c>
      <c r="N355" s="27"/>
    </row>
    <row r="356" spans="1:14" x14ac:dyDescent="0.2">
      <c r="A356" s="13" t="s">
        <v>22</v>
      </c>
      <c r="B356" s="14"/>
      <c r="C356" s="14"/>
      <c r="D356" s="14"/>
      <c r="E356" s="14"/>
      <c r="F356" s="14">
        <f t="shared" si="25"/>
        <v>0</v>
      </c>
      <c r="G356" s="15"/>
      <c r="H356" s="15"/>
      <c r="I356" s="15"/>
      <c r="J356" s="6">
        <f t="shared" si="24"/>
        <v>0</v>
      </c>
      <c r="K356" s="30">
        <v>0.5</v>
      </c>
      <c r="L356" s="14">
        <f t="shared" si="26"/>
        <v>0</v>
      </c>
      <c r="M356" s="31">
        <f t="shared" si="27"/>
        <v>0</v>
      </c>
      <c r="N356" s="27"/>
    </row>
    <row r="357" spans="1:14" x14ac:dyDescent="0.2">
      <c r="A357" s="13" t="s">
        <v>23</v>
      </c>
      <c r="B357" s="14"/>
      <c r="C357" s="14"/>
      <c r="D357" s="14"/>
      <c r="E357" s="14"/>
      <c r="F357" s="14">
        <f t="shared" si="25"/>
        <v>0</v>
      </c>
      <c r="G357" s="15"/>
      <c r="H357" s="15"/>
      <c r="I357" s="15"/>
      <c r="J357" s="6">
        <f t="shared" ref="J357:J420" si="28">SUM(F357:I357)</f>
        <v>0</v>
      </c>
      <c r="K357" s="30">
        <v>0.5</v>
      </c>
      <c r="L357" s="14">
        <f t="shared" si="26"/>
        <v>0</v>
      </c>
      <c r="M357" s="31">
        <f t="shared" si="27"/>
        <v>0</v>
      </c>
      <c r="N357" s="27"/>
    </row>
    <row r="358" spans="1:14" ht="14.25" customHeight="1" x14ac:dyDescent="0.2">
      <c r="A358" s="13" t="s">
        <v>24</v>
      </c>
      <c r="B358" s="14"/>
      <c r="C358" s="14"/>
      <c r="D358" s="14"/>
      <c r="E358" s="14"/>
      <c r="F358" s="14">
        <f t="shared" si="25"/>
        <v>0</v>
      </c>
      <c r="G358" s="15"/>
      <c r="H358" s="15"/>
      <c r="I358" s="15"/>
      <c r="J358" s="6">
        <f t="shared" si="28"/>
        <v>0</v>
      </c>
      <c r="K358" s="30">
        <v>0.5</v>
      </c>
      <c r="L358" s="14">
        <f t="shared" si="26"/>
        <v>0</v>
      </c>
      <c r="M358" s="31">
        <f t="shared" si="27"/>
        <v>0</v>
      </c>
      <c r="N358" s="27"/>
    </row>
    <row r="359" spans="1:14" ht="25.5" x14ac:dyDescent="0.2">
      <c r="A359" s="13" t="s">
        <v>25</v>
      </c>
      <c r="B359" s="14"/>
      <c r="C359" s="14"/>
      <c r="D359" s="36"/>
      <c r="E359" s="36"/>
      <c r="F359" s="36">
        <f t="shared" si="25"/>
        <v>0</v>
      </c>
      <c r="G359" s="37"/>
      <c r="H359" s="37"/>
      <c r="I359" s="37"/>
      <c r="J359" s="6">
        <f t="shared" si="28"/>
        <v>0</v>
      </c>
      <c r="K359" s="30">
        <v>0.5</v>
      </c>
      <c r="L359" s="14">
        <f t="shared" si="26"/>
        <v>0</v>
      </c>
      <c r="M359" s="31">
        <f t="shared" si="27"/>
        <v>0</v>
      </c>
      <c r="N359" s="27"/>
    </row>
    <row r="360" spans="1:14" x14ac:dyDescent="0.2">
      <c r="A360" s="16" t="s">
        <v>20</v>
      </c>
      <c r="B360" s="14">
        <f>SUM(B361:B364)</f>
        <v>0</v>
      </c>
      <c r="C360" s="14">
        <f>SUM(C361:C364)</f>
        <v>0</v>
      </c>
      <c r="D360" s="36">
        <f>SUM(D361:D364)</f>
        <v>0</v>
      </c>
      <c r="E360" s="36">
        <f>SUM(E361:E364)</f>
        <v>0</v>
      </c>
      <c r="F360" s="36">
        <f t="shared" si="25"/>
        <v>0</v>
      </c>
      <c r="G360" s="37">
        <f>SUM(G361:G364)</f>
        <v>0</v>
      </c>
      <c r="H360" s="37">
        <f>SUM(H361:H364)</f>
        <v>0</v>
      </c>
      <c r="I360" s="37">
        <f>SUM(I361:I364)</f>
        <v>0</v>
      </c>
      <c r="J360" s="6">
        <f t="shared" si="28"/>
        <v>0</v>
      </c>
      <c r="K360" s="30">
        <v>0.5</v>
      </c>
      <c r="L360" s="14">
        <f t="shared" si="26"/>
        <v>0</v>
      </c>
      <c r="M360" s="31">
        <f t="shared" si="27"/>
        <v>0</v>
      </c>
      <c r="N360" s="27"/>
    </row>
    <row r="361" spans="1:14" x14ac:dyDescent="0.2">
      <c r="A361" s="13" t="s">
        <v>22</v>
      </c>
      <c r="B361" s="14"/>
      <c r="C361" s="14"/>
      <c r="D361" s="36"/>
      <c r="E361" s="36"/>
      <c r="F361" s="36">
        <f t="shared" si="25"/>
        <v>0</v>
      </c>
      <c r="G361" s="37"/>
      <c r="H361" s="37"/>
      <c r="I361" s="37"/>
      <c r="J361" s="6">
        <f t="shared" si="28"/>
        <v>0</v>
      </c>
      <c r="K361" s="30">
        <v>0.5</v>
      </c>
      <c r="L361" s="14">
        <f t="shared" si="26"/>
        <v>0</v>
      </c>
      <c r="M361" s="31">
        <f t="shared" si="27"/>
        <v>0</v>
      </c>
      <c r="N361" s="27"/>
    </row>
    <row r="362" spans="1:14" x14ac:dyDescent="0.2">
      <c r="A362" s="13" t="s">
        <v>23</v>
      </c>
      <c r="B362" s="14"/>
      <c r="C362" s="14"/>
      <c r="D362" s="36"/>
      <c r="E362" s="36"/>
      <c r="F362" s="36">
        <f t="shared" si="25"/>
        <v>0</v>
      </c>
      <c r="G362" s="37"/>
      <c r="H362" s="37"/>
      <c r="I362" s="37"/>
      <c r="J362" s="6">
        <f t="shared" si="28"/>
        <v>0</v>
      </c>
      <c r="K362" s="30">
        <v>0.5</v>
      </c>
      <c r="L362" s="14">
        <f t="shared" si="26"/>
        <v>0</v>
      </c>
      <c r="M362" s="31">
        <f t="shared" si="27"/>
        <v>0</v>
      </c>
      <c r="N362" s="27"/>
    </row>
    <row r="363" spans="1:14" ht="14.25" customHeight="1" x14ac:dyDescent="0.2">
      <c r="A363" s="13" t="s">
        <v>24</v>
      </c>
      <c r="B363" s="14"/>
      <c r="C363" s="14"/>
      <c r="D363" s="36"/>
      <c r="E363" s="36"/>
      <c r="F363" s="36">
        <f t="shared" si="25"/>
        <v>0</v>
      </c>
      <c r="G363" s="37"/>
      <c r="H363" s="37"/>
      <c r="I363" s="37"/>
      <c r="J363" s="6">
        <f t="shared" si="28"/>
        <v>0</v>
      </c>
      <c r="K363" s="30">
        <v>0.5</v>
      </c>
      <c r="L363" s="14">
        <f t="shared" si="26"/>
        <v>0</v>
      </c>
      <c r="M363" s="31">
        <f t="shared" si="27"/>
        <v>0</v>
      </c>
      <c r="N363" s="27"/>
    </row>
    <row r="364" spans="1:14" ht="25.5" x14ac:dyDescent="0.2">
      <c r="A364" s="13" t="s">
        <v>25</v>
      </c>
      <c r="B364" s="14"/>
      <c r="C364" s="14"/>
      <c r="D364" s="36"/>
      <c r="E364" s="36"/>
      <c r="F364" s="36">
        <f t="shared" si="25"/>
        <v>0</v>
      </c>
      <c r="G364" s="37"/>
      <c r="H364" s="37"/>
      <c r="I364" s="37"/>
      <c r="J364" s="6">
        <f t="shared" si="28"/>
        <v>0</v>
      </c>
      <c r="K364" s="30">
        <v>0.5</v>
      </c>
      <c r="L364" s="14">
        <f t="shared" si="26"/>
        <v>0</v>
      </c>
      <c r="M364" s="31">
        <f t="shared" si="27"/>
        <v>0</v>
      </c>
      <c r="N364" s="27"/>
    </row>
    <row r="365" spans="1:14" x14ac:dyDescent="0.2">
      <c r="A365" s="16" t="s">
        <v>21</v>
      </c>
      <c r="B365" s="14">
        <f>SUM(B366:B369)</f>
        <v>0</v>
      </c>
      <c r="C365" s="14">
        <f>SUM(C366:C369)</f>
        <v>0</v>
      </c>
      <c r="D365" s="36">
        <f>SUM(D366:D369)</f>
        <v>0</v>
      </c>
      <c r="E365" s="36">
        <f>SUM(E366:E369)</f>
        <v>0</v>
      </c>
      <c r="F365" s="36">
        <f t="shared" si="25"/>
        <v>0</v>
      </c>
      <c r="G365" s="37">
        <f>SUM(G366:G369)</f>
        <v>0</v>
      </c>
      <c r="H365" s="37">
        <f>SUM(H366:H369)</f>
        <v>0</v>
      </c>
      <c r="I365" s="37">
        <f>SUM(I366:I369)</f>
        <v>0</v>
      </c>
      <c r="J365" s="6">
        <f t="shared" si="28"/>
        <v>0</v>
      </c>
      <c r="K365" s="30">
        <v>0.5</v>
      </c>
      <c r="L365" s="14">
        <f t="shared" si="26"/>
        <v>0</v>
      </c>
      <c r="M365" s="31">
        <f t="shared" si="27"/>
        <v>0</v>
      </c>
      <c r="N365" s="27"/>
    </row>
    <row r="366" spans="1:14" x14ac:dyDescent="0.2">
      <c r="A366" s="13" t="s">
        <v>22</v>
      </c>
      <c r="B366" s="14"/>
      <c r="C366" s="14"/>
      <c r="D366" s="36"/>
      <c r="E366" s="36"/>
      <c r="F366" s="36">
        <f t="shared" si="25"/>
        <v>0</v>
      </c>
      <c r="G366" s="37"/>
      <c r="H366" s="37"/>
      <c r="I366" s="37"/>
      <c r="J366" s="6">
        <f t="shared" si="28"/>
        <v>0</v>
      </c>
      <c r="K366" s="30">
        <v>0.5</v>
      </c>
      <c r="L366" s="14">
        <f t="shared" si="26"/>
        <v>0</v>
      </c>
      <c r="M366" s="31">
        <f t="shared" si="27"/>
        <v>0</v>
      </c>
      <c r="N366" s="27"/>
    </row>
    <row r="367" spans="1:14" x14ac:dyDescent="0.2">
      <c r="A367" s="13" t="s">
        <v>23</v>
      </c>
      <c r="B367" s="14"/>
      <c r="C367" s="14"/>
      <c r="D367" s="36"/>
      <c r="E367" s="36"/>
      <c r="F367" s="36">
        <f t="shared" si="25"/>
        <v>0</v>
      </c>
      <c r="G367" s="37"/>
      <c r="H367" s="37"/>
      <c r="I367" s="37"/>
      <c r="J367" s="6">
        <f t="shared" si="28"/>
        <v>0</v>
      </c>
      <c r="K367" s="30">
        <v>0.5</v>
      </c>
      <c r="L367" s="14">
        <f t="shared" si="26"/>
        <v>0</v>
      </c>
      <c r="M367" s="31">
        <f t="shared" si="27"/>
        <v>0</v>
      </c>
      <c r="N367" s="27"/>
    </row>
    <row r="368" spans="1:14" ht="14.25" customHeight="1" x14ac:dyDescent="0.2">
      <c r="A368" s="13" t="s">
        <v>24</v>
      </c>
      <c r="B368" s="14"/>
      <c r="C368" s="14"/>
      <c r="D368" s="36"/>
      <c r="E368" s="36"/>
      <c r="F368" s="36">
        <f t="shared" si="25"/>
        <v>0</v>
      </c>
      <c r="G368" s="37"/>
      <c r="H368" s="37"/>
      <c r="I368" s="37"/>
      <c r="J368" s="6">
        <f t="shared" si="28"/>
        <v>0</v>
      </c>
      <c r="K368" s="30">
        <v>0.5</v>
      </c>
      <c r="L368" s="14">
        <f t="shared" si="26"/>
        <v>0</v>
      </c>
      <c r="M368" s="31">
        <f t="shared" si="27"/>
        <v>0</v>
      </c>
      <c r="N368" s="27"/>
    </row>
    <row r="369" spans="1:14" ht="25.5" x14ac:dyDescent="0.2">
      <c r="A369" s="13" t="s">
        <v>25</v>
      </c>
      <c r="B369" s="14"/>
      <c r="C369" s="14"/>
      <c r="D369" s="14"/>
      <c r="E369" s="14"/>
      <c r="F369" s="14">
        <f t="shared" ref="F369:F383" si="29">SUM(B369:E369)</f>
        <v>0</v>
      </c>
      <c r="G369" s="15"/>
      <c r="H369" s="15"/>
      <c r="I369" s="15"/>
      <c r="J369" s="6">
        <f t="shared" si="28"/>
        <v>0</v>
      </c>
      <c r="K369" s="30">
        <v>0.5</v>
      </c>
      <c r="L369" s="14">
        <f t="shared" si="26"/>
        <v>0</v>
      </c>
      <c r="M369" s="31">
        <f t="shared" si="27"/>
        <v>0</v>
      </c>
      <c r="N369" s="27"/>
    </row>
    <row r="370" spans="1:14" s="17" customFormat="1" ht="13.5" x14ac:dyDescent="0.2">
      <c r="A370" s="38" t="s">
        <v>54</v>
      </c>
      <c r="B370" s="8">
        <f>SUM(B371,B376,B381,B386,B391)</f>
        <v>0</v>
      </c>
      <c r="C370" s="8">
        <f>SUM(C371,C376,C381,C386,C391)</f>
        <v>0</v>
      </c>
      <c r="D370" s="8">
        <f>SUM(D371,D376,D381,D386,D391)</f>
        <v>0</v>
      </c>
      <c r="E370" s="8">
        <f>SUM(E371,E376,E381,E386,E391)</f>
        <v>0</v>
      </c>
      <c r="F370" s="8">
        <f t="shared" si="29"/>
        <v>0</v>
      </c>
      <c r="G370" s="12">
        <f>SUM(G371,G376,G381,G386,G391)</f>
        <v>0</v>
      </c>
      <c r="H370" s="12">
        <f>SUM(H371,H376,H381,H386,H391)</f>
        <v>0</v>
      </c>
      <c r="I370" s="12">
        <f>SUM(I371,I376,I381,I386,I391)</f>
        <v>0</v>
      </c>
      <c r="J370" s="6">
        <f t="shared" si="28"/>
        <v>0</v>
      </c>
      <c r="K370" s="33"/>
      <c r="L370" s="33">
        <f t="shared" si="26"/>
        <v>0</v>
      </c>
      <c r="M370" s="34">
        <f t="shared" si="27"/>
        <v>0</v>
      </c>
      <c r="N370" s="27"/>
    </row>
    <row r="371" spans="1:14" x14ac:dyDescent="0.2">
      <c r="A371" s="16" t="s">
        <v>10</v>
      </c>
      <c r="B371" s="14">
        <f>SUM(B372:B375)</f>
        <v>0</v>
      </c>
      <c r="C371" s="14">
        <f>SUM(C372:C375)</f>
        <v>0</v>
      </c>
      <c r="D371" s="14">
        <f>SUM(D372:D375)</f>
        <v>0</v>
      </c>
      <c r="E371" s="14">
        <f>SUM(E372:E375)</f>
        <v>0</v>
      </c>
      <c r="F371" s="14">
        <f t="shared" si="29"/>
        <v>0</v>
      </c>
      <c r="G371" s="15">
        <f>SUM(G372:G375)</f>
        <v>0</v>
      </c>
      <c r="H371" s="15">
        <f>SUM(H372:H375)</f>
        <v>0</v>
      </c>
      <c r="I371" s="15">
        <f>SUM(I372:I375)</f>
        <v>0</v>
      </c>
      <c r="J371" s="6">
        <f t="shared" si="28"/>
        <v>0</v>
      </c>
      <c r="K371" s="30">
        <v>0.25</v>
      </c>
      <c r="L371" s="14">
        <f t="shared" si="26"/>
        <v>0</v>
      </c>
      <c r="M371" s="31">
        <f t="shared" si="27"/>
        <v>0</v>
      </c>
      <c r="N371" s="27"/>
    </row>
    <row r="372" spans="1:14" x14ac:dyDescent="0.2">
      <c r="A372" s="13" t="s">
        <v>22</v>
      </c>
      <c r="B372" s="14"/>
      <c r="C372" s="14"/>
      <c r="D372" s="14"/>
      <c r="E372" s="14"/>
      <c r="F372" s="14">
        <f t="shared" si="29"/>
        <v>0</v>
      </c>
      <c r="G372" s="15"/>
      <c r="H372" s="15"/>
      <c r="I372" s="15"/>
      <c r="J372" s="6">
        <f t="shared" si="28"/>
        <v>0</v>
      </c>
      <c r="K372" s="30">
        <v>0.25</v>
      </c>
      <c r="L372" s="14">
        <f t="shared" si="26"/>
        <v>0</v>
      </c>
      <c r="M372" s="31">
        <f t="shared" si="27"/>
        <v>0</v>
      </c>
      <c r="N372" s="27"/>
    </row>
    <row r="373" spans="1:14" x14ac:dyDescent="0.2">
      <c r="A373" s="13" t="s">
        <v>23</v>
      </c>
      <c r="B373" s="14"/>
      <c r="C373" s="14"/>
      <c r="D373" s="14"/>
      <c r="E373" s="14"/>
      <c r="F373" s="14">
        <f t="shared" si="29"/>
        <v>0</v>
      </c>
      <c r="G373" s="15"/>
      <c r="H373" s="15"/>
      <c r="I373" s="15"/>
      <c r="J373" s="6">
        <f t="shared" si="28"/>
        <v>0</v>
      </c>
      <c r="K373" s="30">
        <v>0.25</v>
      </c>
      <c r="L373" s="14">
        <f t="shared" si="26"/>
        <v>0</v>
      </c>
      <c r="M373" s="31">
        <f t="shared" si="27"/>
        <v>0</v>
      </c>
      <c r="N373" s="27"/>
    </row>
    <row r="374" spans="1:14" ht="14.25" customHeight="1" x14ac:dyDescent="0.2">
      <c r="A374" s="13" t="s">
        <v>24</v>
      </c>
      <c r="B374" s="14"/>
      <c r="C374" s="14"/>
      <c r="D374" s="14"/>
      <c r="E374" s="14"/>
      <c r="F374" s="14">
        <f t="shared" si="29"/>
        <v>0</v>
      </c>
      <c r="G374" s="15"/>
      <c r="H374" s="15"/>
      <c r="I374" s="15"/>
      <c r="J374" s="6">
        <f t="shared" si="28"/>
        <v>0</v>
      </c>
      <c r="K374" s="30">
        <v>0.25</v>
      </c>
      <c r="L374" s="14">
        <f t="shared" si="26"/>
        <v>0</v>
      </c>
      <c r="M374" s="31">
        <f t="shared" si="27"/>
        <v>0</v>
      </c>
      <c r="N374" s="27"/>
    </row>
    <row r="375" spans="1:14" ht="25.5" x14ac:dyDescent="0.2">
      <c r="A375" s="13" t="s">
        <v>25</v>
      </c>
      <c r="B375" s="14"/>
      <c r="C375" s="14"/>
      <c r="D375" s="14"/>
      <c r="E375" s="14"/>
      <c r="F375" s="14">
        <f t="shared" si="29"/>
        <v>0</v>
      </c>
      <c r="G375" s="15"/>
      <c r="H375" s="15"/>
      <c r="I375" s="15"/>
      <c r="J375" s="6">
        <f t="shared" si="28"/>
        <v>0</v>
      </c>
      <c r="K375" s="30">
        <v>0.25</v>
      </c>
      <c r="L375" s="14">
        <f t="shared" si="26"/>
        <v>0</v>
      </c>
      <c r="M375" s="31">
        <f t="shared" si="27"/>
        <v>0</v>
      </c>
      <c r="N375" s="27"/>
    </row>
    <row r="376" spans="1:14" x14ac:dyDescent="0.2">
      <c r="A376" s="16" t="s">
        <v>18</v>
      </c>
      <c r="B376" s="14">
        <f>SUM(B377:B380)</f>
        <v>0</v>
      </c>
      <c r="C376" s="14">
        <f>SUM(C377:C380)</f>
        <v>0</v>
      </c>
      <c r="D376" s="14">
        <f>SUM(D377:D380)</f>
        <v>0</v>
      </c>
      <c r="E376" s="14">
        <f>SUM(E377:E380)</f>
        <v>0</v>
      </c>
      <c r="F376" s="14">
        <f t="shared" si="29"/>
        <v>0</v>
      </c>
      <c r="G376" s="15">
        <f>SUM(G377:G380)</f>
        <v>0</v>
      </c>
      <c r="H376" s="15">
        <f>SUM(H377:H380)</f>
        <v>0</v>
      </c>
      <c r="I376" s="15">
        <f>SUM(I377:I380)</f>
        <v>0</v>
      </c>
      <c r="J376" s="6">
        <f t="shared" si="28"/>
        <v>0</v>
      </c>
      <c r="K376" s="30">
        <v>0.25</v>
      </c>
      <c r="L376" s="14">
        <f t="shared" si="26"/>
        <v>0</v>
      </c>
      <c r="M376" s="31">
        <f t="shared" si="27"/>
        <v>0</v>
      </c>
      <c r="N376" s="27"/>
    </row>
    <row r="377" spans="1:14" x14ac:dyDescent="0.2">
      <c r="A377" s="13" t="s">
        <v>22</v>
      </c>
      <c r="B377" s="14"/>
      <c r="C377" s="14"/>
      <c r="D377" s="14"/>
      <c r="E377" s="14"/>
      <c r="F377" s="14">
        <f t="shared" si="29"/>
        <v>0</v>
      </c>
      <c r="G377" s="15"/>
      <c r="H377" s="15"/>
      <c r="I377" s="15"/>
      <c r="J377" s="6">
        <f t="shared" si="28"/>
        <v>0</v>
      </c>
      <c r="K377" s="30">
        <v>0.25</v>
      </c>
      <c r="L377" s="14">
        <f t="shared" si="26"/>
        <v>0</v>
      </c>
      <c r="M377" s="31">
        <f t="shared" si="27"/>
        <v>0</v>
      </c>
      <c r="N377" s="27"/>
    </row>
    <row r="378" spans="1:14" x14ac:dyDescent="0.2">
      <c r="A378" s="13" t="s">
        <v>23</v>
      </c>
      <c r="B378" s="14"/>
      <c r="C378" s="14"/>
      <c r="D378" s="14"/>
      <c r="E378" s="14"/>
      <c r="F378" s="14">
        <f t="shared" si="29"/>
        <v>0</v>
      </c>
      <c r="G378" s="15"/>
      <c r="H378" s="15"/>
      <c r="I378" s="15"/>
      <c r="J378" s="6">
        <f t="shared" si="28"/>
        <v>0</v>
      </c>
      <c r="K378" s="30">
        <v>0.25</v>
      </c>
      <c r="L378" s="14">
        <f t="shared" si="26"/>
        <v>0</v>
      </c>
      <c r="M378" s="31">
        <f t="shared" si="27"/>
        <v>0</v>
      </c>
      <c r="N378" s="27"/>
    </row>
    <row r="379" spans="1:14" ht="14.25" customHeight="1" x14ac:dyDescent="0.2">
      <c r="A379" s="13" t="s">
        <v>24</v>
      </c>
      <c r="B379" s="14"/>
      <c r="C379" s="14"/>
      <c r="D379" s="14"/>
      <c r="E379" s="14"/>
      <c r="F379" s="14">
        <f t="shared" si="29"/>
        <v>0</v>
      </c>
      <c r="G379" s="15"/>
      <c r="H379" s="15"/>
      <c r="I379" s="15"/>
      <c r="J379" s="6">
        <f t="shared" si="28"/>
        <v>0</v>
      </c>
      <c r="K379" s="30">
        <v>0.25</v>
      </c>
      <c r="L379" s="14">
        <f t="shared" si="26"/>
        <v>0</v>
      </c>
      <c r="M379" s="31">
        <f t="shared" si="27"/>
        <v>0</v>
      </c>
      <c r="N379" s="27"/>
    </row>
    <row r="380" spans="1:14" ht="25.5" x14ac:dyDescent="0.2">
      <c r="A380" s="13" t="s">
        <v>25</v>
      </c>
      <c r="B380" s="14"/>
      <c r="C380" s="14"/>
      <c r="D380" s="36"/>
      <c r="E380" s="36"/>
      <c r="F380" s="36">
        <f t="shared" si="29"/>
        <v>0</v>
      </c>
      <c r="G380" s="37"/>
      <c r="H380" s="37"/>
      <c r="I380" s="15"/>
      <c r="J380" s="6">
        <f t="shared" si="28"/>
        <v>0</v>
      </c>
      <c r="K380" s="30">
        <v>0.25</v>
      </c>
      <c r="L380" s="14">
        <f t="shared" si="26"/>
        <v>0</v>
      </c>
      <c r="M380" s="31">
        <f t="shared" si="27"/>
        <v>0</v>
      </c>
      <c r="N380" s="27"/>
    </row>
    <row r="381" spans="1:14" x14ac:dyDescent="0.2">
      <c r="A381" s="16" t="s">
        <v>19</v>
      </c>
      <c r="B381" s="14">
        <f>SUM(B382:B385)</f>
        <v>0</v>
      </c>
      <c r="C381" s="14">
        <f>SUM(C382:C385)</f>
        <v>0</v>
      </c>
      <c r="D381" s="36">
        <f>SUM(D382:D385)</f>
        <v>0</v>
      </c>
      <c r="E381" s="36">
        <f>SUM(E382:E385)</f>
        <v>0</v>
      </c>
      <c r="F381" s="36">
        <f t="shared" si="29"/>
        <v>0</v>
      </c>
      <c r="G381" s="37">
        <f>SUM(G382:G385)</f>
        <v>0</v>
      </c>
      <c r="H381" s="37">
        <f>SUM(H382:H385)</f>
        <v>0</v>
      </c>
      <c r="I381" s="15">
        <f>SUM(I382:I385)</f>
        <v>0</v>
      </c>
      <c r="J381" s="6">
        <f t="shared" si="28"/>
        <v>0</v>
      </c>
      <c r="K381" s="30">
        <v>0.25</v>
      </c>
      <c r="L381" s="14">
        <f t="shared" si="26"/>
        <v>0</v>
      </c>
      <c r="M381" s="31">
        <f t="shared" si="27"/>
        <v>0</v>
      </c>
      <c r="N381" s="27"/>
    </row>
    <row r="382" spans="1:14" x14ac:dyDescent="0.2">
      <c r="A382" s="13" t="s">
        <v>22</v>
      </c>
      <c r="B382" s="14"/>
      <c r="C382" s="14"/>
      <c r="D382" s="36"/>
      <c r="E382" s="36"/>
      <c r="F382" s="36">
        <f t="shared" si="29"/>
        <v>0</v>
      </c>
      <c r="G382" s="37"/>
      <c r="H382" s="37"/>
      <c r="I382" s="15"/>
      <c r="J382" s="6">
        <f t="shared" si="28"/>
        <v>0</v>
      </c>
      <c r="K382" s="30">
        <v>0.25</v>
      </c>
      <c r="L382" s="14">
        <f t="shared" si="26"/>
        <v>0</v>
      </c>
      <c r="M382" s="31">
        <f t="shared" si="27"/>
        <v>0</v>
      </c>
      <c r="N382" s="27"/>
    </row>
    <row r="383" spans="1:14" x14ac:dyDescent="0.2">
      <c r="A383" s="13" t="s">
        <v>23</v>
      </c>
      <c r="B383" s="14"/>
      <c r="C383" s="14"/>
      <c r="D383" s="36"/>
      <c r="E383" s="36"/>
      <c r="F383" s="36">
        <f t="shared" si="29"/>
        <v>0</v>
      </c>
      <c r="G383" s="37"/>
      <c r="H383" s="37"/>
      <c r="I383" s="15"/>
      <c r="J383" s="6">
        <f t="shared" si="28"/>
        <v>0</v>
      </c>
      <c r="K383" s="30">
        <v>0.25</v>
      </c>
      <c r="L383" s="14">
        <f t="shared" si="26"/>
        <v>0</v>
      </c>
      <c r="M383" s="31">
        <f t="shared" si="27"/>
        <v>0</v>
      </c>
      <c r="N383" s="27"/>
    </row>
    <row r="384" spans="1:14" ht="14.25" customHeight="1" x14ac:dyDescent="0.2">
      <c r="A384" s="13" t="s">
        <v>24</v>
      </c>
      <c r="B384" s="14"/>
      <c r="C384" s="14"/>
      <c r="D384" s="36"/>
      <c r="E384" s="36"/>
      <c r="F384" s="36"/>
      <c r="G384" s="37"/>
      <c r="H384" s="37"/>
      <c r="I384" s="15"/>
      <c r="J384" s="6">
        <f t="shared" si="28"/>
        <v>0</v>
      </c>
      <c r="K384" s="30">
        <v>0.25</v>
      </c>
      <c r="L384" s="14">
        <f t="shared" si="26"/>
        <v>0</v>
      </c>
      <c r="M384" s="31">
        <f t="shared" si="27"/>
        <v>0</v>
      </c>
      <c r="N384" s="27"/>
    </row>
    <row r="385" spans="1:14" ht="25.5" x14ac:dyDescent="0.2">
      <c r="A385" s="13" t="s">
        <v>25</v>
      </c>
      <c r="B385" s="14"/>
      <c r="C385" s="14"/>
      <c r="D385" s="36"/>
      <c r="E385" s="36"/>
      <c r="F385" s="36">
        <f t="shared" ref="F385:F416" si="30">SUM(B385:E385)</f>
        <v>0</v>
      </c>
      <c r="G385" s="37"/>
      <c r="H385" s="37"/>
      <c r="I385" s="15"/>
      <c r="J385" s="6">
        <f t="shared" si="28"/>
        <v>0</v>
      </c>
      <c r="K385" s="30">
        <v>0.25</v>
      </c>
      <c r="L385" s="14">
        <f t="shared" si="26"/>
        <v>0</v>
      </c>
      <c r="M385" s="31">
        <f t="shared" si="27"/>
        <v>0</v>
      </c>
      <c r="N385" s="27"/>
    </row>
    <row r="386" spans="1:14" x14ac:dyDescent="0.2">
      <c r="A386" s="16" t="s">
        <v>20</v>
      </c>
      <c r="B386" s="14">
        <f>SUM(B387:B390)</f>
        <v>0</v>
      </c>
      <c r="C386" s="14">
        <f>SUM(C387:C390)</f>
        <v>0</v>
      </c>
      <c r="D386" s="36">
        <f>SUM(D387:D390)</f>
        <v>0</v>
      </c>
      <c r="E386" s="36">
        <f>SUM(E387:E390)</f>
        <v>0</v>
      </c>
      <c r="F386" s="36">
        <f t="shared" si="30"/>
        <v>0</v>
      </c>
      <c r="G386" s="37">
        <f>SUM(G387:G390)</f>
        <v>0</v>
      </c>
      <c r="H386" s="37">
        <f>SUM(H387:H390)</f>
        <v>0</v>
      </c>
      <c r="I386" s="15">
        <f>SUM(I387:I390)</f>
        <v>0</v>
      </c>
      <c r="J386" s="6">
        <f t="shared" si="28"/>
        <v>0</v>
      </c>
      <c r="K386" s="30">
        <v>0.25</v>
      </c>
      <c r="L386" s="14">
        <f t="shared" si="26"/>
        <v>0</v>
      </c>
      <c r="M386" s="31">
        <f t="shared" si="27"/>
        <v>0</v>
      </c>
      <c r="N386" s="27"/>
    </row>
    <row r="387" spans="1:14" x14ac:dyDescent="0.2">
      <c r="A387" s="13" t="s">
        <v>22</v>
      </c>
      <c r="B387" s="14"/>
      <c r="C387" s="14"/>
      <c r="D387" s="36"/>
      <c r="E387" s="36"/>
      <c r="F387" s="36">
        <f t="shared" si="30"/>
        <v>0</v>
      </c>
      <c r="G387" s="37"/>
      <c r="H387" s="37"/>
      <c r="I387" s="15"/>
      <c r="J387" s="6">
        <f t="shared" si="28"/>
        <v>0</v>
      </c>
      <c r="K387" s="30">
        <v>0.25</v>
      </c>
      <c r="L387" s="14">
        <f t="shared" si="26"/>
        <v>0</v>
      </c>
      <c r="M387" s="31">
        <f t="shared" si="27"/>
        <v>0</v>
      </c>
      <c r="N387" s="27"/>
    </row>
    <row r="388" spans="1:14" x14ac:dyDescent="0.2">
      <c r="A388" s="13" t="s">
        <v>23</v>
      </c>
      <c r="B388" s="14"/>
      <c r="C388" s="14"/>
      <c r="D388" s="36"/>
      <c r="E388" s="36"/>
      <c r="F388" s="36">
        <f t="shared" si="30"/>
        <v>0</v>
      </c>
      <c r="G388" s="37"/>
      <c r="H388" s="37"/>
      <c r="I388" s="15"/>
      <c r="J388" s="6">
        <f t="shared" si="28"/>
        <v>0</v>
      </c>
      <c r="K388" s="30">
        <v>0.25</v>
      </c>
      <c r="L388" s="14">
        <f t="shared" si="26"/>
        <v>0</v>
      </c>
      <c r="M388" s="31">
        <f t="shared" si="27"/>
        <v>0</v>
      </c>
      <c r="N388" s="27"/>
    </row>
    <row r="389" spans="1:14" ht="14.25" customHeight="1" x14ac:dyDescent="0.2">
      <c r="A389" s="13" t="s">
        <v>24</v>
      </c>
      <c r="B389" s="14"/>
      <c r="C389" s="14"/>
      <c r="D389" s="14"/>
      <c r="E389" s="14"/>
      <c r="F389" s="14">
        <f t="shared" si="30"/>
        <v>0</v>
      </c>
      <c r="G389" s="15"/>
      <c r="H389" s="15"/>
      <c r="I389" s="15"/>
      <c r="J389" s="6">
        <f t="shared" si="28"/>
        <v>0</v>
      </c>
      <c r="K389" s="30">
        <v>0.25</v>
      </c>
      <c r="L389" s="14">
        <f t="shared" si="26"/>
        <v>0</v>
      </c>
      <c r="M389" s="31">
        <f t="shared" si="27"/>
        <v>0</v>
      </c>
      <c r="N389" s="27"/>
    </row>
    <row r="390" spans="1:14" ht="25.5" x14ac:dyDescent="0.2">
      <c r="A390" s="13" t="s">
        <v>25</v>
      </c>
      <c r="B390" s="14"/>
      <c r="C390" s="14"/>
      <c r="D390" s="14"/>
      <c r="E390" s="14"/>
      <c r="F390" s="14">
        <f t="shared" si="30"/>
        <v>0</v>
      </c>
      <c r="G390" s="15"/>
      <c r="H390" s="15"/>
      <c r="I390" s="15"/>
      <c r="J390" s="6">
        <f t="shared" si="28"/>
        <v>0</v>
      </c>
      <c r="K390" s="30">
        <v>0.25</v>
      </c>
      <c r="L390" s="14">
        <f t="shared" si="26"/>
        <v>0</v>
      </c>
      <c r="M390" s="31">
        <f t="shared" si="27"/>
        <v>0</v>
      </c>
      <c r="N390" s="27"/>
    </row>
    <row r="391" spans="1:14" x14ac:dyDescent="0.2">
      <c r="A391" s="16" t="s">
        <v>21</v>
      </c>
      <c r="B391" s="14">
        <f>SUM(B392:B395)</f>
        <v>0</v>
      </c>
      <c r="C391" s="14">
        <f>SUM(C392:C395)</f>
        <v>0</v>
      </c>
      <c r="D391" s="14">
        <f>SUM(D392:D395)</f>
        <v>0</v>
      </c>
      <c r="E391" s="14">
        <f>SUM(E392:E395)</f>
        <v>0</v>
      </c>
      <c r="F391" s="14">
        <f t="shared" si="30"/>
        <v>0</v>
      </c>
      <c r="G391" s="15">
        <f>SUM(G392:G395)</f>
        <v>0</v>
      </c>
      <c r="H391" s="15">
        <f>SUM(H392:H395)</f>
        <v>0</v>
      </c>
      <c r="I391" s="15">
        <f>SUM(I392:I395)</f>
        <v>0</v>
      </c>
      <c r="J391" s="6">
        <f t="shared" si="28"/>
        <v>0</v>
      </c>
      <c r="K391" s="30">
        <v>0.25</v>
      </c>
      <c r="L391" s="14">
        <f t="shared" ref="L391:L454" si="31">J391*K391</f>
        <v>0</v>
      </c>
      <c r="M391" s="31">
        <f t="shared" ref="M391:M454" si="32">J391-L391</f>
        <v>0</v>
      </c>
      <c r="N391" s="27"/>
    </row>
    <row r="392" spans="1:14" x14ac:dyDescent="0.2">
      <c r="A392" s="13" t="s">
        <v>22</v>
      </c>
      <c r="B392" s="14"/>
      <c r="C392" s="14"/>
      <c r="D392" s="14"/>
      <c r="E392" s="14"/>
      <c r="F392" s="14">
        <f t="shared" si="30"/>
        <v>0</v>
      </c>
      <c r="G392" s="15"/>
      <c r="H392" s="15"/>
      <c r="I392" s="15"/>
      <c r="J392" s="6">
        <f t="shared" si="28"/>
        <v>0</v>
      </c>
      <c r="K392" s="30">
        <v>0.25</v>
      </c>
      <c r="L392" s="14">
        <f t="shared" si="31"/>
        <v>0</v>
      </c>
      <c r="M392" s="31">
        <f t="shared" si="32"/>
        <v>0</v>
      </c>
      <c r="N392" s="27"/>
    </row>
    <row r="393" spans="1:14" x14ac:dyDescent="0.2">
      <c r="A393" s="13" t="s">
        <v>23</v>
      </c>
      <c r="B393" s="14"/>
      <c r="C393" s="14"/>
      <c r="D393" s="14"/>
      <c r="E393" s="14"/>
      <c r="F393" s="14">
        <f t="shared" si="30"/>
        <v>0</v>
      </c>
      <c r="G393" s="15"/>
      <c r="H393" s="15"/>
      <c r="I393" s="15"/>
      <c r="J393" s="6">
        <f t="shared" si="28"/>
        <v>0</v>
      </c>
      <c r="K393" s="30">
        <v>0.25</v>
      </c>
      <c r="L393" s="14">
        <f t="shared" si="31"/>
        <v>0</v>
      </c>
      <c r="M393" s="31">
        <f t="shared" si="32"/>
        <v>0</v>
      </c>
      <c r="N393" s="27"/>
    </row>
    <row r="394" spans="1:14" ht="14.25" customHeight="1" x14ac:dyDescent="0.2">
      <c r="A394" s="13" t="s">
        <v>24</v>
      </c>
      <c r="B394" s="14"/>
      <c r="C394" s="14"/>
      <c r="D394" s="14"/>
      <c r="E394" s="14"/>
      <c r="F394" s="14">
        <f t="shared" si="30"/>
        <v>0</v>
      </c>
      <c r="G394" s="15"/>
      <c r="H394" s="15"/>
      <c r="I394" s="15"/>
      <c r="J394" s="6">
        <f t="shared" si="28"/>
        <v>0</v>
      </c>
      <c r="K394" s="30">
        <v>0.25</v>
      </c>
      <c r="L394" s="14">
        <f t="shared" si="31"/>
        <v>0</v>
      </c>
      <c r="M394" s="31">
        <f t="shared" si="32"/>
        <v>0</v>
      </c>
      <c r="N394" s="27"/>
    </row>
    <row r="395" spans="1:14" ht="25.5" x14ac:dyDescent="0.2">
      <c r="A395" s="13" t="s">
        <v>25</v>
      </c>
      <c r="B395" s="14"/>
      <c r="C395" s="14"/>
      <c r="D395" s="14"/>
      <c r="E395" s="14"/>
      <c r="F395" s="14">
        <f t="shared" si="30"/>
        <v>0</v>
      </c>
      <c r="G395" s="15"/>
      <c r="H395" s="15"/>
      <c r="I395" s="15"/>
      <c r="J395" s="6">
        <f t="shared" si="28"/>
        <v>0</v>
      </c>
      <c r="K395" s="30">
        <v>0.25</v>
      </c>
      <c r="L395" s="14">
        <f t="shared" si="31"/>
        <v>0</v>
      </c>
      <c r="M395" s="31">
        <f t="shared" si="32"/>
        <v>0</v>
      </c>
      <c r="N395" s="27"/>
    </row>
    <row r="396" spans="1:14" s="17" customFormat="1" ht="27" x14ac:dyDescent="0.2">
      <c r="A396" s="38" t="s">
        <v>55</v>
      </c>
      <c r="B396" s="8">
        <f>SUM(B397,B402,B407,B412,B417)</f>
        <v>0</v>
      </c>
      <c r="C396" s="8">
        <f>SUM(C397,C402,C407,C412,C417)</f>
        <v>0</v>
      </c>
      <c r="D396" s="8">
        <f>SUM(D397,D402,D407,D412,D417)</f>
        <v>0</v>
      </c>
      <c r="E396" s="8">
        <f>SUM(E397,E402,E407,E412,E417)</f>
        <v>0</v>
      </c>
      <c r="F396" s="8">
        <f t="shared" si="30"/>
        <v>0</v>
      </c>
      <c r="G396" s="12">
        <f>SUM(G397,G402,G407,G412,G417)</f>
        <v>0</v>
      </c>
      <c r="H396" s="12">
        <f>SUM(H397,H402,H407,H412,H417)</f>
        <v>0</v>
      </c>
      <c r="I396" s="12">
        <f>SUM(I397,I402,I407,I412,I417)</f>
        <v>0</v>
      </c>
      <c r="J396" s="6">
        <f t="shared" si="28"/>
        <v>0</v>
      </c>
      <c r="K396" s="35">
        <v>0.4</v>
      </c>
      <c r="L396" s="33">
        <f t="shared" si="31"/>
        <v>0</v>
      </c>
      <c r="M396" s="34">
        <f t="shared" si="32"/>
        <v>0</v>
      </c>
      <c r="N396" s="27"/>
    </row>
    <row r="397" spans="1:14" x14ac:dyDescent="0.2">
      <c r="A397" s="16" t="s">
        <v>10</v>
      </c>
      <c r="B397" s="14">
        <f>SUM(B398:B401)</f>
        <v>0</v>
      </c>
      <c r="C397" s="14">
        <f>SUM(C398:C401)</f>
        <v>0</v>
      </c>
      <c r="D397" s="14">
        <f>SUM(D398:D401)</f>
        <v>0</v>
      </c>
      <c r="E397" s="14">
        <f>SUM(E398:E401)</f>
        <v>0</v>
      </c>
      <c r="F397" s="14">
        <f t="shared" si="30"/>
        <v>0</v>
      </c>
      <c r="G397" s="15">
        <f>SUM(G398:G401)</f>
        <v>0</v>
      </c>
      <c r="H397" s="15">
        <f>SUM(H398:H401)</f>
        <v>0</v>
      </c>
      <c r="I397" s="15">
        <f>SUM(I398:I401)</f>
        <v>0</v>
      </c>
      <c r="J397" s="6">
        <f t="shared" si="28"/>
        <v>0</v>
      </c>
      <c r="K397" s="30">
        <v>0.4</v>
      </c>
      <c r="L397" s="14">
        <f t="shared" si="31"/>
        <v>0</v>
      </c>
      <c r="M397" s="31">
        <f t="shared" si="32"/>
        <v>0</v>
      </c>
      <c r="N397" s="27"/>
    </row>
    <row r="398" spans="1:14" x14ac:dyDescent="0.2">
      <c r="A398" s="13" t="s">
        <v>22</v>
      </c>
      <c r="B398" s="14"/>
      <c r="C398" s="14"/>
      <c r="D398" s="14"/>
      <c r="E398" s="14"/>
      <c r="F398" s="14">
        <f t="shared" si="30"/>
        <v>0</v>
      </c>
      <c r="G398" s="15"/>
      <c r="H398" s="15"/>
      <c r="I398" s="15"/>
      <c r="J398" s="6">
        <f t="shared" si="28"/>
        <v>0</v>
      </c>
      <c r="K398" s="30">
        <v>0.4</v>
      </c>
      <c r="L398" s="14">
        <f t="shared" si="31"/>
        <v>0</v>
      </c>
      <c r="M398" s="31">
        <f t="shared" si="32"/>
        <v>0</v>
      </c>
      <c r="N398" s="27"/>
    </row>
    <row r="399" spans="1:14" x14ac:dyDescent="0.2">
      <c r="A399" s="13" t="s">
        <v>23</v>
      </c>
      <c r="B399" s="14"/>
      <c r="C399" s="14"/>
      <c r="D399" s="14"/>
      <c r="E399" s="14"/>
      <c r="F399" s="14">
        <f t="shared" si="30"/>
        <v>0</v>
      </c>
      <c r="G399" s="15"/>
      <c r="H399" s="15"/>
      <c r="I399" s="15"/>
      <c r="J399" s="6">
        <f t="shared" si="28"/>
        <v>0</v>
      </c>
      <c r="K399" s="30">
        <v>0.4</v>
      </c>
      <c r="L399" s="14">
        <f t="shared" si="31"/>
        <v>0</v>
      </c>
      <c r="M399" s="31">
        <f t="shared" si="32"/>
        <v>0</v>
      </c>
      <c r="N399" s="27"/>
    </row>
    <row r="400" spans="1:14" ht="14.25" customHeight="1" x14ac:dyDescent="0.2">
      <c r="A400" s="13" t="s">
        <v>24</v>
      </c>
      <c r="B400" s="14"/>
      <c r="C400" s="14"/>
      <c r="D400" s="14"/>
      <c r="E400" s="14"/>
      <c r="F400" s="14">
        <f t="shared" si="30"/>
        <v>0</v>
      </c>
      <c r="G400" s="15"/>
      <c r="H400" s="15"/>
      <c r="I400" s="15"/>
      <c r="J400" s="6">
        <f t="shared" si="28"/>
        <v>0</v>
      </c>
      <c r="K400" s="30">
        <v>0.4</v>
      </c>
      <c r="L400" s="14">
        <f t="shared" si="31"/>
        <v>0</v>
      </c>
      <c r="M400" s="31">
        <f t="shared" si="32"/>
        <v>0</v>
      </c>
      <c r="N400" s="27"/>
    </row>
    <row r="401" spans="1:14" ht="25.5" x14ac:dyDescent="0.2">
      <c r="A401" s="13" t="s">
        <v>25</v>
      </c>
      <c r="B401" s="14"/>
      <c r="C401" s="14"/>
      <c r="D401" s="14"/>
      <c r="E401" s="14"/>
      <c r="F401" s="14">
        <f t="shared" si="30"/>
        <v>0</v>
      </c>
      <c r="G401" s="15"/>
      <c r="H401" s="15"/>
      <c r="I401" s="15"/>
      <c r="J401" s="6">
        <f t="shared" si="28"/>
        <v>0</v>
      </c>
      <c r="K401" s="30">
        <v>0.4</v>
      </c>
      <c r="L401" s="14">
        <f t="shared" si="31"/>
        <v>0</v>
      </c>
      <c r="M401" s="31">
        <f t="shared" si="32"/>
        <v>0</v>
      </c>
      <c r="N401" s="27"/>
    </row>
    <row r="402" spans="1:14" x14ac:dyDescent="0.2">
      <c r="A402" s="16" t="s">
        <v>18</v>
      </c>
      <c r="B402" s="14">
        <f>SUM(B403:B406)</f>
        <v>0</v>
      </c>
      <c r="C402" s="14">
        <f>SUM(C403:C406)</f>
        <v>0</v>
      </c>
      <c r="D402" s="14">
        <f>SUM(D403:D406)</f>
        <v>0</v>
      </c>
      <c r="E402" s="14">
        <f>SUM(E403:E406)</f>
        <v>0</v>
      </c>
      <c r="F402" s="14">
        <f t="shared" si="30"/>
        <v>0</v>
      </c>
      <c r="G402" s="15">
        <f>SUM(G403:G406)</f>
        <v>0</v>
      </c>
      <c r="H402" s="15">
        <f>SUM(H403:H406)</f>
        <v>0</v>
      </c>
      <c r="I402" s="15">
        <f>SUM(I403:I406)</f>
        <v>0</v>
      </c>
      <c r="J402" s="6">
        <f t="shared" si="28"/>
        <v>0</v>
      </c>
      <c r="K402" s="30">
        <v>0.4</v>
      </c>
      <c r="L402" s="14">
        <f t="shared" si="31"/>
        <v>0</v>
      </c>
      <c r="M402" s="31">
        <f t="shared" si="32"/>
        <v>0</v>
      </c>
      <c r="N402" s="27"/>
    </row>
    <row r="403" spans="1:14" x14ac:dyDescent="0.2">
      <c r="A403" s="13" t="s">
        <v>22</v>
      </c>
      <c r="B403" s="14"/>
      <c r="C403" s="14"/>
      <c r="D403" s="14"/>
      <c r="E403" s="14"/>
      <c r="F403" s="14">
        <f t="shared" si="30"/>
        <v>0</v>
      </c>
      <c r="G403" s="15"/>
      <c r="H403" s="15"/>
      <c r="I403" s="15"/>
      <c r="J403" s="6">
        <f t="shared" si="28"/>
        <v>0</v>
      </c>
      <c r="K403" s="30">
        <v>0.4</v>
      </c>
      <c r="L403" s="14">
        <f t="shared" si="31"/>
        <v>0</v>
      </c>
      <c r="M403" s="31">
        <f t="shared" si="32"/>
        <v>0</v>
      </c>
      <c r="N403" s="27"/>
    </row>
    <row r="404" spans="1:14" x14ac:dyDescent="0.2">
      <c r="A404" s="13" t="s">
        <v>23</v>
      </c>
      <c r="B404" s="14"/>
      <c r="C404" s="14"/>
      <c r="D404" s="14"/>
      <c r="E404" s="14"/>
      <c r="F404" s="14">
        <f t="shared" si="30"/>
        <v>0</v>
      </c>
      <c r="G404" s="15"/>
      <c r="H404" s="15"/>
      <c r="I404" s="15"/>
      <c r="J404" s="6">
        <f t="shared" si="28"/>
        <v>0</v>
      </c>
      <c r="K404" s="30">
        <v>0.4</v>
      </c>
      <c r="L404" s="14">
        <f t="shared" si="31"/>
        <v>0</v>
      </c>
      <c r="M404" s="31">
        <f t="shared" si="32"/>
        <v>0</v>
      </c>
      <c r="N404" s="27"/>
    </row>
    <row r="405" spans="1:14" ht="14.25" customHeight="1" x14ac:dyDescent="0.2">
      <c r="A405" s="13" t="s">
        <v>24</v>
      </c>
      <c r="B405" s="14"/>
      <c r="C405" s="14"/>
      <c r="D405" s="14"/>
      <c r="E405" s="14"/>
      <c r="F405" s="14">
        <f t="shared" si="30"/>
        <v>0</v>
      </c>
      <c r="G405" s="15"/>
      <c r="H405" s="15"/>
      <c r="I405" s="15"/>
      <c r="J405" s="6">
        <f t="shared" si="28"/>
        <v>0</v>
      </c>
      <c r="K405" s="30">
        <v>0.4</v>
      </c>
      <c r="L405" s="14">
        <f t="shared" si="31"/>
        <v>0</v>
      </c>
      <c r="M405" s="31">
        <f t="shared" si="32"/>
        <v>0</v>
      </c>
      <c r="N405" s="27"/>
    </row>
    <row r="406" spans="1:14" ht="25.5" x14ac:dyDescent="0.2">
      <c r="A406" s="13" t="s">
        <v>25</v>
      </c>
      <c r="B406" s="14"/>
      <c r="C406" s="14"/>
      <c r="D406" s="14"/>
      <c r="E406" s="14"/>
      <c r="F406" s="14">
        <f t="shared" si="30"/>
        <v>0</v>
      </c>
      <c r="G406" s="15"/>
      <c r="H406" s="15"/>
      <c r="I406" s="15"/>
      <c r="J406" s="6">
        <f t="shared" si="28"/>
        <v>0</v>
      </c>
      <c r="K406" s="30">
        <v>0.4</v>
      </c>
      <c r="L406" s="14">
        <f t="shared" si="31"/>
        <v>0</v>
      </c>
      <c r="M406" s="31">
        <f t="shared" si="32"/>
        <v>0</v>
      </c>
      <c r="N406" s="27"/>
    </row>
    <row r="407" spans="1:14" x14ac:dyDescent="0.2">
      <c r="A407" s="16" t="s">
        <v>19</v>
      </c>
      <c r="B407" s="14">
        <f>SUM(B408:B411)</f>
        <v>0</v>
      </c>
      <c r="C407" s="14">
        <f>SUM(C408:C411)</f>
        <v>0</v>
      </c>
      <c r="D407" s="14">
        <f>SUM(D408:D411)</f>
        <v>0</v>
      </c>
      <c r="E407" s="14">
        <f>SUM(E408:E411)</f>
        <v>0</v>
      </c>
      <c r="F407" s="14">
        <f t="shared" si="30"/>
        <v>0</v>
      </c>
      <c r="G407" s="15">
        <f>SUM(G408:G411)</f>
        <v>0</v>
      </c>
      <c r="H407" s="15">
        <f>SUM(H408:H411)</f>
        <v>0</v>
      </c>
      <c r="I407" s="15">
        <f>SUM(I408:I411)</f>
        <v>0</v>
      </c>
      <c r="J407" s="6">
        <f t="shared" si="28"/>
        <v>0</v>
      </c>
      <c r="K407" s="30">
        <v>0.4</v>
      </c>
      <c r="L407" s="14">
        <f t="shared" si="31"/>
        <v>0</v>
      </c>
      <c r="M407" s="31">
        <f t="shared" si="32"/>
        <v>0</v>
      </c>
      <c r="N407" s="27"/>
    </row>
    <row r="408" spans="1:14" x14ac:dyDescent="0.2">
      <c r="A408" s="13" t="s">
        <v>22</v>
      </c>
      <c r="B408" s="14"/>
      <c r="C408" s="14"/>
      <c r="D408" s="14"/>
      <c r="E408" s="14"/>
      <c r="F408" s="14">
        <f t="shared" si="30"/>
        <v>0</v>
      </c>
      <c r="G408" s="15"/>
      <c r="H408" s="15"/>
      <c r="I408" s="15"/>
      <c r="J408" s="6">
        <f t="shared" si="28"/>
        <v>0</v>
      </c>
      <c r="K408" s="30">
        <v>0.4</v>
      </c>
      <c r="L408" s="14">
        <f t="shared" si="31"/>
        <v>0</v>
      </c>
      <c r="M408" s="31">
        <f t="shared" si="32"/>
        <v>0</v>
      </c>
      <c r="N408" s="27"/>
    </row>
    <row r="409" spans="1:14" x14ac:dyDescent="0.2">
      <c r="A409" s="13" t="s">
        <v>23</v>
      </c>
      <c r="B409" s="14"/>
      <c r="C409" s="14"/>
      <c r="D409" s="14"/>
      <c r="E409" s="14"/>
      <c r="F409" s="14">
        <f t="shared" si="30"/>
        <v>0</v>
      </c>
      <c r="G409" s="15"/>
      <c r="H409" s="15"/>
      <c r="I409" s="15"/>
      <c r="J409" s="6">
        <f t="shared" si="28"/>
        <v>0</v>
      </c>
      <c r="K409" s="30">
        <v>0.4</v>
      </c>
      <c r="L409" s="14">
        <f t="shared" si="31"/>
        <v>0</v>
      </c>
      <c r="M409" s="31">
        <f t="shared" si="32"/>
        <v>0</v>
      </c>
      <c r="N409" s="27"/>
    </row>
    <row r="410" spans="1:14" ht="14.25" customHeight="1" x14ac:dyDescent="0.2">
      <c r="A410" s="13" t="s">
        <v>24</v>
      </c>
      <c r="B410" s="14"/>
      <c r="C410" s="14"/>
      <c r="D410" s="14"/>
      <c r="E410" s="14"/>
      <c r="F410" s="14">
        <f t="shared" si="30"/>
        <v>0</v>
      </c>
      <c r="G410" s="15"/>
      <c r="H410" s="15"/>
      <c r="I410" s="15"/>
      <c r="J410" s="6">
        <f t="shared" si="28"/>
        <v>0</v>
      </c>
      <c r="K410" s="30">
        <v>0.4</v>
      </c>
      <c r="L410" s="14">
        <f t="shared" si="31"/>
        <v>0</v>
      </c>
      <c r="M410" s="31">
        <f t="shared" si="32"/>
        <v>0</v>
      </c>
      <c r="N410" s="27"/>
    </row>
    <row r="411" spans="1:14" ht="25.5" x14ac:dyDescent="0.2">
      <c r="A411" s="13" t="s">
        <v>25</v>
      </c>
      <c r="B411" s="14"/>
      <c r="C411" s="14"/>
      <c r="D411" s="14"/>
      <c r="E411" s="14"/>
      <c r="F411" s="14">
        <f t="shared" si="30"/>
        <v>0</v>
      </c>
      <c r="G411" s="15"/>
      <c r="H411" s="15"/>
      <c r="I411" s="15"/>
      <c r="J411" s="6">
        <f t="shared" si="28"/>
        <v>0</v>
      </c>
      <c r="K411" s="30">
        <v>0.4</v>
      </c>
      <c r="L411" s="14">
        <f t="shared" si="31"/>
        <v>0</v>
      </c>
      <c r="M411" s="31">
        <f t="shared" si="32"/>
        <v>0</v>
      </c>
      <c r="N411" s="27"/>
    </row>
    <row r="412" spans="1:14" x14ac:dyDescent="0.2">
      <c r="A412" s="16" t="s">
        <v>20</v>
      </c>
      <c r="B412" s="14">
        <f>SUM(B413:B416)</f>
        <v>0</v>
      </c>
      <c r="C412" s="14">
        <f>SUM(C413:C416)</f>
        <v>0</v>
      </c>
      <c r="D412" s="14">
        <f>SUM(D413:D416)</f>
        <v>0</v>
      </c>
      <c r="E412" s="14">
        <f>SUM(E413:E416)</f>
        <v>0</v>
      </c>
      <c r="F412" s="14">
        <f t="shared" si="30"/>
        <v>0</v>
      </c>
      <c r="G412" s="15">
        <f>SUM(G413:G416)</f>
        <v>0</v>
      </c>
      <c r="H412" s="15">
        <f>SUM(H413:H416)</f>
        <v>0</v>
      </c>
      <c r="I412" s="15">
        <f>SUM(I413:I416)</f>
        <v>0</v>
      </c>
      <c r="J412" s="6">
        <f t="shared" si="28"/>
        <v>0</v>
      </c>
      <c r="K412" s="30">
        <v>0.4</v>
      </c>
      <c r="L412" s="14">
        <f t="shared" si="31"/>
        <v>0</v>
      </c>
      <c r="M412" s="31">
        <f t="shared" si="32"/>
        <v>0</v>
      </c>
      <c r="N412" s="27"/>
    </row>
    <row r="413" spans="1:14" x14ac:dyDescent="0.2">
      <c r="A413" s="13" t="s">
        <v>22</v>
      </c>
      <c r="B413" s="14"/>
      <c r="C413" s="14"/>
      <c r="D413" s="14"/>
      <c r="E413" s="14"/>
      <c r="F413" s="14">
        <f t="shared" si="30"/>
        <v>0</v>
      </c>
      <c r="G413" s="15"/>
      <c r="H413" s="15"/>
      <c r="I413" s="15"/>
      <c r="J413" s="6">
        <f t="shared" si="28"/>
        <v>0</v>
      </c>
      <c r="K413" s="30">
        <v>0.4</v>
      </c>
      <c r="L413" s="14">
        <f t="shared" si="31"/>
        <v>0</v>
      </c>
      <c r="M413" s="31">
        <f t="shared" si="32"/>
        <v>0</v>
      </c>
      <c r="N413" s="27"/>
    </row>
    <row r="414" spans="1:14" x14ac:dyDescent="0.2">
      <c r="A414" s="13" t="s">
        <v>23</v>
      </c>
      <c r="B414" s="14"/>
      <c r="C414" s="14"/>
      <c r="D414" s="14"/>
      <c r="E414" s="14"/>
      <c r="F414" s="14">
        <f t="shared" si="30"/>
        <v>0</v>
      </c>
      <c r="G414" s="15"/>
      <c r="H414" s="15"/>
      <c r="I414" s="15"/>
      <c r="J414" s="6">
        <f t="shared" si="28"/>
        <v>0</v>
      </c>
      <c r="K414" s="30">
        <v>0.4</v>
      </c>
      <c r="L414" s="14">
        <f t="shared" si="31"/>
        <v>0</v>
      </c>
      <c r="M414" s="31">
        <f t="shared" si="32"/>
        <v>0</v>
      </c>
      <c r="N414" s="27"/>
    </row>
    <row r="415" spans="1:14" ht="14.25" customHeight="1" x14ac:dyDescent="0.2">
      <c r="A415" s="13" t="s">
        <v>24</v>
      </c>
      <c r="B415" s="14"/>
      <c r="C415" s="14"/>
      <c r="D415" s="14"/>
      <c r="E415" s="14"/>
      <c r="F415" s="14">
        <f t="shared" si="30"/>
        <v>0</v>
      </c>
      <c r="G415" s="15"/>
      <c r="H415" s="15"/>
      <c r="I415" s="15"/>
      <c r="J415" s="6">
        <f t="shared" si="28"/>
        <v>0</v>
      </c>
      <c r="K415" s="30">
        <v>0.4</v>
      </c>
      <c r="L415" s="14">
        <f t="shared" si="31"/>
        <v>0</v>
      </c>
      <c r="M415" s="31">
        <f t="shared" si="32"/>
        <v>0</v>
      </c>
      <c r="N415" s="27"/>
    </row>
    <row r="416" spans="1:14" ht="25.5" x14ac:dyDescent="0.2">
      <c r="A416" s="13" t="s">
        <v>25</v>
      </c>
      <c r="B416" s="14"/>
      <c r="C416" s="14"/>
      <c r="D416" s="14"/>
      <c r="E416" s="14"/>
      <c r="F416" s="14">
        <f t="shared" si="30"/>
        <v>0</v>
      </c>
      <c r="G416" s="15"/>
      <c r="H416" s="15"/>
      <c r="I416" s="15"/>
      <c r="J416" s="6">
        <f t="shared" si="28"/>
        <v>0</v>
      </c>
      <c r="K416" s="30">
        <v>0.4</v>
      </c>
      <c r="L416" s="14">
        <f t="shared" si="31"/>
        <v>0</v>
      </c>
      <c r="M416" s="31">
        <f t="shared" si="32"/>
        <v>0</v>
      </c>
      <c r="N416" s="27"/>
    </row>
    <row r="417" spans="1:14" x14ac:dyDescent="0.2">
      <c r="A417" s="16" t="s">
        <v>21</v>
      </c>
      <c r="B417" s="14">
        <f>SUM(B418:B421)</f>
        <v>0</v>
      </c>
      <c r="C417" s="14">
        <f>SUM(C418:C421)</f>
        <v>0</v>
      </c>
      <c r="D417" s="14">
        <f>SUM(D418:D421)</f>
        <v>0</v>
      </c>
      <c r="E417" s="14">
        <f>SUM(E418:E421)</f>
        <v>0</v>
      </c>
      <c r="F417" s="14">
        <f t="shared" ref="F417:F448" si="33">SUM(B417:E417)</f>
        <v>0</v>
      </c>
      <c r="G417" s="15">
        <f>SUM(G418:G421)</f>
        <v>0</v>
      </c>
      <c r="H417" s="15">
        <f>SUM(H418:H421)</f>
        <v>0</v>
      </c>
      <c r="I417" s="15">
        <f>SUM(I418:I421)</f>
        <v>0</v>
      </c>
      <c r="J417" s="6">
        <f t="shared" si="28"/>
        <v>0</v>
      </c>
      <c r="K417" s="30">
        <v>0.4</v>
      </c>
      <c r="L417" s="14">
        <f t="shared" si="31"/>
        <v>0</v>
      </c>
      <c r="M417" s="31">
        <f t="shared" si="32"/>
        <v>0</v>
      </c>
      <c r="N417" s="27"/>
    </row>
    <row r="418" spans="1:14" x14ac:dyDescent="0.2">
      <c r="A418" s="13" t="s">
        <v>22</v>
      </c>
      <c r="B418" s="14"/>
      <c r="C418" s="14"/>
      <c r="D418" s="14"/>
      <c r="E418" s="14"/>
      <c r="F418" s="14">
        <f t="shared" si="33"/>
        <v>0</v>
      </c>
      <c r="G418" s="15"/>
      <c r="H418" s="15"/>
      <c r="I418" s="15"/>
      <c r="J418" s="6">
        <f t="shared" si="28"/>
        <v>0</v>
      </c>
      <c r="K418" s="30">
        <v>0.4</v>
      </c>
      <c r="L418" s="14">
        <f t="shared" si="31"/>
        <v>0</v>
      </c>
      <c r="M418" s="31">
        <f t="shared" si="32"/>
        <v>0</v>
      </c>
      <c r="N418" s="27"/>
    </row>
    <row r="419" spans="1:14" x14ac:dyDescent="0.2">
      <c r="A419" s="13" t="s">
        <v>23</v>
      </c>
      <c r="B419" s="14"/>
      <c r="C419" s="14"/>
      <c r="D419" s="14"/>
      <c r="E419" s="14"/>
      <c r="F419" s="14">
        <f t="shared" si="33"/>
        <v>0</v>
      </c>
      <c r="G419" s="15"/>
      <c r="H419" s="15"/>
      <c r="I419" s="15"/>
      <c r="J419" s="6">
        <f t="shared" si="28"/>
        <v>0</v>
      </c>
      <c r="K419" s="30">
        <v>0.4</v>
      </c>
      <c r="L419" s="14">
        <f t="shared" si="31"/>
        <v>0</v>
      </c>
      <c r="M419" s="31">
        <f t="shared" si="32"/>
        <v>0</v>
      </c>
      <c r="N419" s="27"/>
    </row>
    <row r="420" spans="1:14" ht="14.25" customHeight="1" x14ac:dyDescent="0.2">
      <c r="A420" s="13" t="s">
        <v>24</v>
      </c>
      <c r="B420" s="14"/>
      <c r="C420" s="14"/>
      <c r="D420" s="14"/>
      <c r="E420" s="14"/>
      <c r="F420" s="14">
        <f t="shared" si="33"/>
        <v>0</v>
      </c>
      <c r="G420" s="15"/>
      <c r="H420" s="15"/>
      <c r="I420" s="15"/>
      <c r="J420" s="6">
        <f t="shared" si="28"/>
        <v>0</v>
      </c>
      <c r="K420" s="30">
        <v>0.4</v>
      </c>
      <c r="L420" s="14">
        <f t="shared" si="31"/>
        <v>0</v>
      </c>
      <c r="M420" s="31">
        <f t="shared" si="32"/>
        <v>0</v>
      </c>
      <c r="N420" s="27"/>
    </row>
    <row r="421" spans="1:14" ht="25.5" x14ac:dyDescent="0.2">
      <c r="A421" s="13" t="s">
        <v>25</v>
      </c>
      <c r="B421" s="14"/>
      <c r="C421" s="14"/>
      <c r="D421" s="14"/>
      <c r="E421" s="14"/>
      <c r="F421" s="14">
        <f t="shared" si="33"/>
        <v>0</v>
      </c>
      <c r="G421" s="15"/>
      <c r="H421" s="15"/>
      <c r="I421" s="15"/>
      <c r="J421" s="6">
        <f t="shared" ref="J421:J456" si="34">SUM(F421:I421)</f>
        <v>0</v>
      </c>
      <c r="K421" s="30">
        <v>0.4</v>
      </c>
      <c r="L421" s="14">
        <f t="shared" si="31"/>
        <v>0</v>
      </c>
      <c r="M421" s="31">
        <f t="shared" si="32"/>
        <v>0</v>
      </c>
      <c r="N421" s="27"/>
    </row>
    <row r="422" spans="1:14" s="17" customFormat="1" ht="27" x14ac:dyDescent="0.2">
      <c r="A422" s="38" t="s">
        <v>56</v>
      </c>
      <c r="B422" s="8">
        <f>B423+B425+B427+B429+B431</f>
        <v>0</v>
      </c>
      <c r="C422" s="8">
        <f>C423+C425+C427+C429+C431</f>
        <v>0</v>
      </c>
      <c r="D422" s="8">
        <f>D423+D425+D427+D429+D431</f>
        <v>0</v>
      </c>
      <c r="E422" s="8">
        <f>E423+E425+E427+E429+E431</f>
        <v>0</v>
      </c>
      <c r="F422" s="8">
        <f t="shared" si="33"/>
        <v>0</v>
      </c>
      <c r="G422" s="12">
        <f>G423+G425+G427+G429+G431</f>
        <v>0</v>
      </c>
      <c r="H422" s="12">
        <f>H423+H425+H427+H429+H431</f>
        <v>0</v>
      </c>
      <c r="I422" s="12">
        <f>I423+I425+I427+I429+I431</f>
        <v>0</v>
      </c>
      <c r="J422" s="6">
        <f t="shared" si="34"/>
        <v>0</v>
      </c>
      <c r="K422" s="35">
        <v>0.5</v>
      </c>
      <c r="L422" s="33">
        <f t="shared" si="31"/>
        <v>0</v>
      </c>
      <c r="M422" s="34">
        <f t="shared" si="32"/>
        <v>0</v>
      </c>
      <c r="N422" s="27"/>
    </row>
    <row r="423" spans="1:14" x14ac:dyDescent="0.2">
      <c r="A423" s="16" t="s">
        <v>10</v>
      </c>
      <c r="B423" s="14">
        <f>SUM(B424:B424)</f>
        <v>0</v>
      </c>
      <c r="C423" s="14">
        <f>SUM(C424:C424)</f>
        <v>0</v>
      </c>
      <c r="D423" s="14">
        <f>SUM(D424:D424)</f>
        <v>0</v>
      </c>
      <c r="E423" s="14">
        <f>SUM(E424:E424)</f>
        <v>0</v>
      </c>
      <c r="F423" s="14">
        <f t="shared" si="33"/>
        <v>0</v>
      </c>
      <c r="G423" s="15">
        <f>SUM(G424:G424)</f>
        <v>0</v>
      </c>
      <c r="H423" s="15">
        <f>SUM(H424:H424)</f>
        <v>0</v>
      </c>
      <c r="I423" s="15">
        <f>SUM(I424:I424)</f>
        <v>0</v>
      </c>
      <c r="J423" s="6">
        <f t="shared" si="34"/>
        <v>0</v>
      </c>
      <c r="K423" s="30">
        <v>0.5</v>
      </c>
      <c r="L423" s="14">
        <f t="shared" si="31"/>
        <v>0</v>
      </c>
      <c r="M423" s="31">
        <f t="shared" si="32"/>
        <v>0</v>
      </c>
      <c r="N423" s="27"/>
    </row>
    <row r="424" spans="1:14" x14ac:dyDescent="0.2">
      <c r="A424" s="13" t="s">
        <v>34</v>
      </c>
      <c r="B424" s="14"/>
      <c r="C424" s="14"/>
      <c r="D424" s="14"/>
      <c r="E424" s="14"/>
      <c r="F424" s="14">
        <f t="shared" si="33"/>
        <v>0</v>
      </c>
      <c r="G424" s="15"/>
      <c r="H424" s="15"/>
      <c r="I424" s="15"/>
      <c r="J424" s="6">
        <f t="shared" si="34"/>
        <v>0</v>
      </c>
      <c r="K424" s="30">
        <v>0.5</v>
      </c>
      <c r="L424" s="14">
        <f t="shared" si="31"/>
        <v>0</v>
      </c>
      <c r="M424" s="31">
        <f t="shared" si="32"/>
        <v>0</v>
      </c>
      <c r="N424" s="27"/>
    </row>
    <row r="425" spans="1:14" x14ac:dyDescent="0.2">
      <c r="A425" s="16" t="s">
        <v>18</v>
      </c>
      <c r="B425" s="14">
        <f>SUM(B426:B426)</f>
        <v>0</v>
      </c>
      <c r="C425" s="14">
        <f>SUM(C426:C426)</f>
        <v>0</v>
      </c>
      <c r="D425" s="14">
        <f>SUM(D426:D426)</f>
        <v>0</v>
      </c>
      <c r="E425" s="14">
        <f>SUM(E426:E426)</f>
        <v>0</v>
      </c>
      <c r="F425" s="14">
        <f t="shared" si="33"/>
        <v>0</v>
      </c>
      <c r="G425" s="15">
        <f>SUM(G426:G426)</f>
        <v>0</v>
      </c>
      <c r="H425" s="15">
        <f>SUM(H426:H426)</f>
        <v>0</v>
      </c>
      <c r="I425" s="15">
        <f>SUM(I426:I426)</f>
        <v>0</v>
      </c>
      <c r="J425" s="6">
        <f t="shared" si="34"/>
        <v>0</v>
      </c>
      <c r="K425" s="30">
        <v>0.5</v>
      </c>
      <c r="L425" s="14">
        <f t="shared" si="31"/>
        <v>0</v>
      </c>
      <c r="M425" s="31">
        <f t="shared" si="32"/>
        <v>0</v>
      </c>
      <c r="N425" s="27"/>
    </row>
    <row r="426" spans="1:14" ht="14.25" customHeight="1" x14ac:dyDescent="0.2">
      <c r="A426" s="13" t="s">
        <v>34</v>
      </c>
      <c r="B426" s="14"/>
      <c r="C426" s="14"/>
      <c r="D426" s="36"/>
      <c r="E426" s="14"/>
      <c r="F426" s="14">
        <f t="shared" si="33"/>
        <v>0</v>
      </c>
      <c r="G426" s="15"/>
      <c r="H426" s="15"/>
      <c r="I426" s="15"/>
      <c r="J426" s="6">
        <f t="shared" si="34"/>
        <v>0</v>
      </c>
      <c r="K426" s="30">
        <v>0.5</v>
      </c>
      <c r="L426" s="14">
        <f t="shared" si="31"/>
        <v>0</v>
      </c>
      <c r="M426" s="31">
        <f t="shared" si="32"/>
        <v>0</v>
      </c>
      <c r="N426" s="27"/>
    </row>
    <row r="427" spans="1:14" x14ac:dyDescent="0.2">
      <c r="A427" s="16" t="s">
        <v>19</v>
      </c>
      <c r="B427" s="14">
        <f>SUM(B428:B428)</f>
        <v>0</v>
      </c>
      <c r="C427" s="14">
        <f>SUM(C428:C428)</f>
        <v>0</v>
      </c>
      <c r="D427" s="14">
        <f>SUM(D428:D428)</f>
        <v>0</v>
      </c>
      <c r="E427" s="14">
        <f>SUM(E428:E428)</f>
        <v>0</v>
      </c>
      <c r="F427" s="14">
        <f t="shared" si="33"/>
        <v>0</v>
      </c>
      <c r="G427" s="15">
        <f>SUM(G428:G428)</f>
        <v>0</v>
      </c>
      <c r="H427" s="15">
        <f>SUM(H428:H428)</f>
        <v>0</v>
      </c>
      <c r="I427" s="15">
        <f>SUM(I428:I428)</f>
        <v>0</v>
      </c>
      <c r="J427" s="6">
        <f t="shared" si="34"/>
        <v>0</v>
      </c>
      <c r="K427" s="30">
        <v>0.5</v>
      </c>
      <c r="L427" s="14">
        <f t="shared" si="31"/>
        <v>0</v>
      </c>
      <c r="M427" s="31">
        <f t="shared" si="32"/>
        <v>0</v>
      </c>
      <c r="N427" s="27"/>
    </row>
    <row r="428" spans="1:14" x14ac:dyDescent="0.2">
      <c r="A428" s="13" t="s">
        <v>34</v>
      </c>
      <c r="B428" s="14"/>
      <c r="C428" s="14"/>
      <c r="D428" s="14"/>
      <c r="E428" s="14"/>
      <c r="F428" s="14">
        <f t="shared" si="33"/>
        <v>0</v>
      </c>
      <c r="G428" s="15"/>
      <c r="H428" s="15"/>
      <c r="I428" s="15"/>
      <c r="J428" s="6">
        <f t="shared" si="34"/>
        <v>0</v>
      </c>
      <c r="K428" s="30">
        <v>0.5</v>
      </c>
      <c r="L428" s="14">
        <f t="shared" si="31"/>
        <v>0</v>
      </c>
      <c r="M428" s="31">
        <f t="shared" si="32"/>
        <v>0</v>
      </c>
      <c r="N428" s="27"/>
    </row>
    <row r="429" spans="1:14" x14ac:dyDescent="0.2">
      <c r="A429" s="16" t="s">
        <v>20</v>
      </c>
      <c r="B429" s="14">
        <f>SUM(B430:B430)</f>
        <v>0</v>
      </c>
      <c r="C429" s="14">
        <f>SUM(C430:C430)</f>
        <v>0</v>
      </c>
      <c r="D429" s="14">
        <f>SUM(D430:D430)</f>
        <v>0</v>
      </c>
      <c r="E429" s="14">
        <f>SUM(E430:E430)</f>
        <v>0</v>
      </c>
      <c r="F429" s="14">
        <f t="shared" si="33"/>
        <v>0</v>
      </c>
      <c r="G429" s="15">
        <f>SUM(G430:G430)</f>
        <v>0</v>
      </c>
      <c r="H429" s="15">
        <f>SUM(H430:H430)</f>
        <v>0</v>
      </c>
      <c r="I429" s="15">
        <f>SUM(I430:I430)</f>
        <v>0</v>
      </c>
      <c r="J429" s="6">
        <f t="shared" si="34"/>
        <v>0</v>
      </c>
      <c r="K429" s="30">
        <v>0.5</v>
      </c>
      <c r="L429" s="14">
        <f t="shared" si="31"/>
        <v>0</v>
      </c>
      <c r="M429" s="31">
        <f t="shared" si="32"/>
        <v>0</v>
      </c>
      <c r="N429" s="27"/>
    </row>
    <row r="430" spans="1:14" x14ac:dyDescent="0.2">
      <c r="A430" s="13" t="s">
        <v>34</v>
      </c>
      <c r="B430" s="14"/>
      <c r="C430" s="14"/>
      <c r="D430" s="14"/>
      <c r="E430" s="14"/>
      <c r="F430" s="14">
        <f t="shared" si="33"/>
        <v>0</v>
      </c>
      <c r="G430" s="15"/>
      <c r="H430" s="15"/>
      <c r="I430" s="15"/>
      <c r="J430" s="6">
        <f t="shared" si="34"/>
        <v>0</v>
      </c>
      <c r="K430" s="30">
        <v>0.5</v>
      </c>
      <c r="L430" s="14">
        <f t="shared" si="31"/>
        <v>0</v>
      </c>
      <c r="M430" s="31">
        <f t="shared" si="32"/>
        <v>0</v>
      </c>
      <c r="N430" s="27"/>
    </row>
    <row r="431" spans="1:14" ht="14.25" customHeight="1" x14ac:dyDescent="0.2">
      <c r="A431" s="16" t="s">
        <v>21</v>
      </c>
      <c r="B431" s="14">
        <f>SUM(B432:B432)</f>
        <v>0</v>
      </c>
      <c r="C431" s="14">
        <f>SUM(C432:C432)</f>
        <v>0</v>
      </c>
      <c r="D431" s="14">
        <f>SUM(D432:D432)</f>
        <v>0</v>
      </c>
      <c r="E431" s="14">
        <f>SUM(E432:E432)</f>
        <v>0</v>
      </c>
      <c r="F431" s="14">
        <f t="shared" si="33"/>
        <v>0</v>
      </c>
      <c r="G431" s="15">
        <f>SUM(G432:G432)</f>
        <v>0</v>
      </c>
      <c r="H431" s="15">
        <f>SUM(H432:H432)</f>
        <v>0</v>
      </c>
      <c r="I431" s="15">
        <f>SUM(I432:I432)</f>
        <v>0</v>
      </c>
      <c r="J431" s="6">
        <f t="shared" si="34"/>
        <v>0</v>
      </c>
      <c r="K431" s="30">
        <v>0.5</v>
      </c>
      <c r="L431" s="14">
        <f t="shared" si="31"/>
        <v>0</v>
      </c>
      <c r="M431" s="31">
        <f t="shared" si="32"/>
        <v>0</v>
      </c>
      <c r="N431" s="27"/>
    </row>
    <row r="432" spans="1:14" x14ac:dyDescent="0.2">
      <c r="A432" s="13" t="s">
        <v>34</v>
      </c>
      <c r="B432" s="14"/>
      <c r="C432" s="14"/>
      <c r="D432" s="14"/>
      <c r="E432" s="36"/>
      <c r="F432" s="36">
        <f t="shared" si="33"/>
        <v>0</v>
      </c>
      <c r="G432" s="37"/>
      <c r="H432" s="37"/>
      <c r="I432" s="15"/>
      <c r="J432" s="6">
        <f t="shared" si="34"/>
        <v>0</v>
      </c>
      <c r="K432" s="30">
        <v>0.5</v>
      </c>
      <c r="L432" s="14">
        <f t="shared" si="31"/>
        <v>0</v>
      </c>
      <c r="M432" s="31">
        <f t="shared" si="32"/>
        <v>0</v>
      </c>
      <c r="N432" s="27"/>
    </row>
    <row r="433" spans="1:14" ht="27" x14ac:dyDescent="0.2">
      <c r="A433" s="11" t="s">
        <v>57</v>
      </c>
      <c r="B433" s="8">
        <f>B434+B436+B438+B440+B442</f>
        <v>0</v>
      </c>
      <c r="C433" s="8">
        <f>C434+C436+C438+C440+C442</f>
        <v>0</v>
      </c>
      <c r="D433" s="8">
        <f>D434+D436+D438+D440+D442</f>
        <v>0</v>
      </c>
      <c r="E433" s="8">
        <f>E434+E436+E438+E440+E442</f>
        <v>0</v>
      </c>
      <c r="F433" s="8">
        <f t="shared" si="33"/>
        <v>0</v>
      </c>
      <c r="G433" s="8">
        <f>G434+G436+G438+G440+G442</f>
        <v>0</v>
      </c>
      <c r="H433" s="8">
        <f>H434+H436+H438+H440+H442</f>
        <v>0</v>
      </c>
      <c r="I433" s="8">
        <f>I434+I436+I438+I440+I442</f>
        <v>0</v>
      </c>
      <c r="J433" s="6">
        <f t="shared" si="34"/>
        <v>0</v>
      </c>
      <c r="K433" s="35">
        <v>0.8</v>
      </c>
      <c r="L433" s="33">
        <f t="shared" si="31"/>
        <v>0</v>
      </c>
      <c r="M433" s="34">
        <f t="shared" si="32"/>
        <v>0</v>
      </c>
      <c r="N433" s="27"/>
    </row>
    <row r="434" spans="1:14" x14ac:dyDescent="0.2">
      <c r="A434" s="16" t="s">
        <v>10</v>
      </c>
      <c r="B434" s="14">
        <f>SUM(B435:B435)</f>
        <v>0</v>
      </c>
      <c r="C434" s="14">
        <f>SUM(C435:C435)</f>
        <v>0</v>
      </c>
      <c r="D434" s="14">
        <f>SUM(D435:D435)</f>
        <v>0</v>
      </c>
      <c r="E434" s="14">
        <f>SUM(E435:E435)</f>
        <v>0</v>
      </c>
      <c r="F434" s="14">
        <f t="shared" si="33"/>
        <v>0</v>
      </c>
      <c r="G434" s="14">
        <f>SUM(G435:G435)</f>
        <v>0</v>
      </c>
      <c r="H434" s="14">
        <f>SUM(H435:H435)</f>
        <v>0</v>
      </c>
      <c r="I434" s="14">
        <f>SUM(I435:I435)</f>
        <v>0</v>
      </c>
      <c r="J434" s="6">
        <f t="shared" si="34"/>
        <v>0</v>
      </c>
      <c r="K434" s="35">
        <v>0.8</v>
      </c>
      <c r="L434" s="14">
        <f t="shared" si="31"/>
        <v>0</v>
      </c>
      <c r="M434" s="31">
        <f t="shared" si="32"/>
        <v>0</v>
      </c>
      <c r="N434" s="27"/>
    </row>
    <row r="435" spans="1:14" x14ac:dyDescent="0.2">
      <c r="A435" s="13" t="s">
        <v>34</v>
      </c>
      <c r="B435" s="14"/>
      <c r="C435" s="14"/>
      <c r="D435" s="14"/>
      <c r="E435" s="14"/>
      <c r="F435" s="14">
        <f t="shared" si="33"/>
        <v>0</v>
      </c>
      <c r="G435" s="15"/>
      <c r="H435" s="15"/>
      <c r="I435" s="15"/>
      <c r="J435" s="6">
        <f t="shared" si="34"/>
        <v>0</v>
      </c>
      <c r="K435" s="35">
        <v>0.8</v>
      </c>
      <c r="L435" s="14">
        <f t="shared" si="31"/>
        <v>0</v>
      </c>
      <c r="M435" s="31">
        <f t="shared" si="32"/>
        <v>0</v>
      </c>
      <c r="N435" s="27"/>
    </row>
    <row r="436" spans="1:14" x14ac:dyDescent="0.2">
      <c r="A436" s="16" t="s">
        <v>18</v>
      </c>
      <c r="B436" s="14">
        <f>SUM(B437:B437)</f>
        <v>0</v>
      </c>
      <c r="C436" s="14">
        <f>SUM(C437:C437)</f>
        <v>0</v>
      </c>
      <c r="D436" s="14">
        <f>SUM(D437:D437)</f>
        <v>0</v>
      </c>
      <c r="E436" s="14">
        <f>SUM(E437:E437)</f>
        <v>0</v>
      </c>
      <c r="F436" s="14">
        <f t="shared" si="33"/>
        <v>0</v>
      </c>
      <c r="G436" s="14">
        <f>SUM(G437:G437)</f>
        <v>0</v>
      </c>
      <c r="H436" s="14">
        <f>SUM(H437:H437)</f>
        <v>0</v>
      </c>
      <c r="I436" s="14">
        <f>SUM(I437:I437)</f>
        <v>0</v>
      </c>
      <c r="J436" s="6">
        <f t="shared" si="34"/>
        <v>0</v>
      </c>
      <c r="K436" s="35">
        <v>0.8</v>
      </c>
      <c r="L436" s="14">
        <f t="shared" si="31"/>
        <v>0</v>
      </c>
      <c r="M436" s="31">
        <f t="shared" si="32"/>
        <v>0</v>
      </c>
      <c r="N436" s="27"/>
    </row>
    <row r="437" spans="1:14" x14ac:dyDescent="0.2">
      <c r="A437" s="13" t="s">
        <v>34</v>
      </c>
      <c r="B437" s="14"/>
      <c r="C437" s="14"/>
      <c r="D437" s="14"/>
      <c r="E437" s="14"/>
      <c r="F437" s="14">
        <f t="shared" si="33"/>
        <v>0</v>
      </c>
      <c r="G437" s="15"/>
      <c r="H437" s="15"/>
      <c r="I437" s="15"/>
      <c r="J437" s="6">
        <f t="shared" si="34"/>
        <v>0</v>
      </c>
      <c r="K437" s="35">
        <v>0.8</v>
      </c>
      <c r="L437" s="14">
        <f t="shared" si="31"/>
        <v>0</v>
      </c>
      <c r="M437" s="31">
        <f t="shared" si="32"/>
        <v>0</v>
      </c>
      <c r="N437" s="27"/>
    </row>
    <row r="438" spans="1:14" x14ac:dyDescent="0.2">
      <c r="A438" s="16" t="s">
        <v>19</v>
      </c>
      <c r="B438" s="14">
        <f>SUM(B439:B439)</f>
        <v>0</v>
      </c>
      <c r="C438" s="14">
        <f>SUM(C439:C439)</f>
        <v>0</v>
      </c>
      <c r="D438" s="14">
        <f>SUM(D439:D439)</f>
        <v>0</v>
      </c>
      <c r="E438" s="14">
        <f>SUM(E439:E439)</f>
        <v>0</v>
      </c>
      <c r="F438" s="14">
        <f t="shared" si="33"/>
        <v>0</v>
      </c>
      <c r="G438" s="14">
        <f>SUM(G439:G439)</f>
        <v>0</v>
      </c>
      <c r="H438" s="14">
        <f>SUM(H439:H439)</f>
        <v>0</v>
      </c>
      <c r="I438" s="14">
        <f>SUM(I439:I439)</f>
        <v>0</v>
      </c>
      <c r="J438" s="6">
        <f t="shared" si="34"/>
        <v>0</v>
      </c>
      <c r="K438" s="35">
        <v>0.8</v>
      </c>
      <c r="L438" s="14">
        <f t="shared" si="31"/>
        <v>0</v>
      </c>
      <c r="M438" s="31">
        <f t="shared" si="32"/>
        <v>0</v>
      </c>
      <c r="N438" s="27"/>
    </row>
    <row r="439" spans="1:14" x14ac:dyDescent="0.2">
      <c r="A439" s="13" t="s">
        <v>34</v>
      </c>
      <c r="B439" s="14"/>
      <c r="C439" s="14"/>
      <c r="D439" s="36"/>
      <c r="E439" s="36"/>
      <c r="F439" s="14">
        <f t="shared" si="33"/>
        <v>0</v>
      </c>
      <c r="G439" s="15"/>
      <c r="H439" s="15"/>
      <c r="I439" s="15"/>
      <c r="J439" s="6">
        <f t="shared" si="34"/>
        <v>0</v>
      </c>
      <c r="K439" s="35">
        <v>0.8</v>
      </c>
      <c r="L439" s="14">
        <f t="shared" si="31"/>
        <v>0</v>
      </c>
      <c r="M439" s="31">
        <f t="shared" si="32"/>
        <v>0</v>
      </c>
      <c r="N439" s="27"/>
    </row>
    <row r="440" spans="1:14" x14ac:dyDescent="0.2">
      <c r="A440" s="16" t="s">
        <v>20</v>
      </c>
      <c r="B440" s="14">
        <f>SUM(B441:B441)</f>
        <v>0</v>
      </c>
      <c r="C440" s="14">
        <f>SUM(C441:C441)</f>
        <v>0</v>
      </c>
      <c r="D440" s="36">
        <f>SUM(D441:D441)</f>
        <v>0</v>
      </c>
      <c r="E440" s="36">
        <f>SUM(E441:E441)</f>
        <v>0</v>
      </c>
      <c r="F440" s="14">
        <f t="shared" si="33"/>
        <v>0</v>
      </c>
      <c r="G440" s="14">
        <f>SUM(G441:G441)</f>
        <v>0</v>
      </c>
      <c r="H440" s="14">
        <f>SUM(H441:H441)</f>
        <v>0</v>
      </c>
      <c r="I440" s="14">
        <f>SUM(I441:I441)</f>
        <v>0</v>
      </c>
      <c r="J440" s="6">
        <f t="shared" si="34"/>
        <v>0</v>
      </c>
      <c r="K440" s="35">
        <v>0.8</v>
      </c>
      <c r="L440" s="14">
        <f t="shared" si="31"/>
        <v>0</v>
      </c>
      <c r="M440" s="31">
        <f t="shared" si="32"/>
        <v>0</v>
      </c>
      <c r="N440" s="27"/>
    </row>
    <row r="441" spans="1:14" x14ac:dyDescent="0.2">
      <c r="A441" s="13" t="s">
        <v>34</v>
      </c>
      <c r="B441" s="14"/>
      <c r="C441" s="14"/>
      <c r="D441" s="36"/>
      <c r="E441" s="36"/>
      <c r="F441" s="14">
        <f t="shared" si="33"/>
        <v>0</v>
      </c>
      <c r="G441" s="15"/>
      <c r="H441" s="15"/>
      <c r="I441" s="15"/>
      <c r="J441" s="6">
        <f t="shared" si="34"/>
        <v>0</v>
      </c>
      <c r="K441" s="35">
        <v>0.8</v>
      </c>
      <c r="L441" s="14">
        <f t="shared" si="31"/>
        <v>0</v>
      </c>
      <c r="M441" s="31">
        <f t="shared" si="32"/>
        <v>0</v>
      </c>
      <c r="N441" s="27"/>
    </row>
    <row r="442" spans="1:14" x14ac:dyDescent="0.2">
      <c r="A442" s="16" t="s">
        <v>21</v>
      </c>
      <c r="B442" s="14">
        <f>SUM(B443:B443)</f>
        <v>0</v>
      </c>
      <c r="C442" s="14">
        <f>SUM(C443:C443)</f>
        <v>0</v>
      </c>
      <c r="D442" s="36">
        <f>SUM(D443:D443)</f>
        <v>0</v>
      </c>
      <c r="E442" s="36">
        <f>SUM(E443:E443)</f>
        <v>0</v>
      </c>
      <c r="F442" s="14">
        <f t="shared" si="33"/>
        <v>0</v>
      </c>
      <c r="G442" s="14">
        <f>SUM(G443:G443)</f>
        <v>0</v>
      </c>
      <c r="H442" s="14">
        <f>SUM(H443:H443)</f>
        <v>0</v>
      </c>
      <c r="I442" s="14">
        <f>SUM(I443:I443)</f>
        <v>0</v>
      </c>
      <c r="J442" s="6">
        <f t="shared" si="34"/>
        <v>0</v>
      </c>
      <c r="K442" s="35">
        <v>0.8</v>
      </c>
      <c r="L442" s="14">
        <f t="shared" si="31"/>
        <v>0</v>
      </c>
      <c r="M442" s="31">
        <f t="shared" si="32"/>
        <v>0</v>
      </c>
      <c r="N442" s="27"/>
    </row>
    <row r="443" spans="1:14" x14ac:dyDescent="0.2">
      <c r="A443" s="13" t="s">
        <v>34</v>
      </c>
      <c r="B443" s="14"/>
      <c r="C443" s="14"/>
      <c r="D443" s="14"/>
      <c r="E443" s="14"/>
      <c r="F443" s="14">
        <f t="shared" si="33"/>
        <v>0</v>
      </c>
      <c r="G443" s="15"/>
      <c r="H443" s="37"/>
      <c r="I443" s="15"/>
      <c r="J443" s="6">
        <f t="shared" si="34"/>
        <v>0</v>
      </c>
      <c r="K443" s="35">
        <v>0.8</v>
      </c>
      <c r="L443" s="14">
        <f t="shared" si="31"/>
        <v>0</v>
      </c>
      <c r="M443" s="31">
        <f t="shared" si="32"/>
        <v>0</v>
      </c>
      <c r="N443" s="27"/>
    </row>
    <row r="444" spans="1:14" ht="24.75" customHeight="1" x14ac:dyDescent="0.2">
      <c r="A444" s="4" t="s">
        <v>58</v>
      </c>
      <c r="B444" s="6">
        <f>SUM(B445:B448,B449+B457+B465+B473+B481)</f>
        <v>0</v>
      </c>
      <c r="C444" s="6">
        <f>SUM(C445:C448,C449+C457+C465+C473+C481)</f>
        <v>0</v>
      </c>
      <c r="D444" s="6">
        <f>SUM(D445:D448,D449+D457+D465+D473+D481)</f>
        <v>0</v>
      </c>
      <c r="E444" s="6">
        <f>SUM(E445:E448,E449+E457+E465+E473+E481)</f>
        <v>0</v>
      </c>
      <c r="F444" s="6">
        <f t="shared" si="33"/>
        <v>0</v>
      </c>
      <c r="G444" s="6">
        <f>G445+G446+G447+G448+G449+G457+G465+G481</f>
        <v>0</v>
      </c>
      <c r="H444" s="6">
        <f>H445+H446+H447+H448+H449+H457+H465+H481</f>
        <v>0</v>
      </c>
      <c r="I444" s="6">
        <f>I445+I446+I447+I448+I449+I457+I465+I481</f>
        <v>0</v>
      </c>
      <c r="J444" s="6">
        <f t="shared" si="34"/>
        <v>0</v>
      </c>
      <c r="K444" s="35">
        <v>0.8</v>
      </c>
      <c r="L444" s="33">
        <f t="shared" si="31"/>
        <v>0</v>
      </c>
      <c r="M444" s="34">
        <f t="shared" si="32"/>
        <v>0</v>
      </c>
      <c r="N444" s="27"/>
    </row>
    <row r="445" spans="1:14" ht="24.75" customHeight="1" x14ac:dyDescent="0.2">
      <c r="A445" s="7" t="s">
        <v>35</v>
      </c>
      <c r="B445" s="6"/>
      <c r="C445" s="6"/>
      <c r="D445" s="6"/>
      <c r="E445" s="6"/>
      <c r="F445" s="6">
        <f t="shared" si="33"/>
        <v>0</v>
      </c>
      <c r="G445" s="6"/>
      <c r="H445" s="6"/>
      <c r="I445" s="6"/>
      <c r="J445" s="6">
        <f t="shared" si="34"/>
        <v>0</v>
      </c>
      <c r="K445" s="35">
        <v>0.8</v>
      </c>
      <c r="L445" s="33">
        <f t="shared" si="31"/>
        <v>0</v>
      </c>
      <c r="M445" s="34">
        <f t="shared" si="32"/>
        <v>0</v>
      </c>
      <c r="N445" s="27"/>
    </row>
    <row r="446" spans="1:14" ht="24.75" customHeight="1" x14ac:dyDescent="0.2">
      <c r="A446" s="7" t="s">
        <v>36</v>
      </c>
      <c r="B446" s="6"/>
      <c r="C446" s="6"/>
      <c r="D446" s="6"/>
      <c r="E446" s="6"/>
      <c r="F446" s="6">
        <f t="shared" si="33"/>
        <v>0</v>
      </c>
      <c r="G446" s="6"/>
      <c r="H446" s="6"/>
      <c r="I446" s="6"/>
      <c r="J446" s="6">
        <f t="shared" si="34"/>
        <v>0</v>
      </c>
      <c r="K446" s="35">
        <v>0.8</v>
      </c>
      <c r="L446" s="33">
        <f t="shared" si="31"/>
        <v>0</v>
      </c>
      <c r="M446" s="34">
        <f t="shared" si="32"/>
        <v>0</v>
      </c>
      <c r="N446" s="27"/>
    </row>
    <row r="447" spans="1:14" ht="24.75" customHeight="1" x14ac:dyDescent="0.2">
      <c r="A447" s="7" t="s">
        <v>37</v>
      </c>
      <c r="B447" s="6"/>
      <c r="C447" s="6"/>
      <c r="D447" s="6"/>
      <c r="E447" s="6"/>
      <c r="F447" s="6">
        <f t="shared" si="33"/>
        <v>0</v>
      </c>
      <c r="G447" s="6"/>
      <c r="H447" s="6"/>
      <c r="I447" s="6"/>
      <c r="J447" s="6">
        <f t="shared" si="34"/>
        <v>0</v>
      </c>
      <c r="K447" s="35">
        <v>0.8</v>
      </c>
      <c r="L447" s="33">
        <f t="shared" si="31"/>
        <v>0</v>
      </c>
      <c r="M447" s="34">
        <f t="shared" si="32"/>
        <v>0</v>
      </c>
      <c r="N447" s="27"/>
    </row>
    <row r="448" spans="1:14" ht="24.75" customHeight="1" x14ac:dyDescent="0.2">
      <c r="A448" s="19" t="s">
        <v>27</v>
      </c>
      <c r="B448" s="6"/>
      <c r="C448" s="6"/>
      <c r="D448" s="6"/>
      <c r="E448" s="6"/>
      <c r="F448" s="6">
        <f t="shared" si="33"/>
        <v>0</v>
      </c>
      <c r="G448" s="6"/>
      <c r="H448" s="6"/>
      <c r="I448" s="6"/>
      <c r="J448" s="6">
        <f t="shared" si="34"/>
        <v>0</v>
      </c>
      <c r="K448" s="35">
        <v>0.8</v>
      </c>
      <c r="L448" s="33">
        <f t="shared" si="31"/>
        <v>0</v>
      </c>
      <c r="M448" s="34">
        <f t="shared" si="32"/>
        <v>0</v>
      </c>
      <c r="N448" s="27"/>
    </row>
    <row r="449" spans="1:14" ht="28.5" customHeight="1" x14ac:dyDescent="0.2">
      <c r="A449" s="9" t="s">
        <v>10</v>
      </c>
      <c r="B449" s="8">
        <f>SUM(B450:B456)</f>
        <v>0</v>
      </c>
      <c r="C449" s="8">
        <f>SUM(C450:C456)</f>
        <v>0</v>
      </c>
      <c r="D449" s="8">
        <f>SUM(D450:D456)</f>
        <v>0</v>
      </c>
      <c r="E449" s="8">
        <f>SUM(E450:E456)</f>
        <v>0</v>
      </c>
      <c r="F449" s="8">
        <f t="shared" ref="F449" si="35">SUM(B449:E449)</f>
        <v>0</v>
      </c>
      <c r="G449" s="12">
        <f>SUM(G450:G456)</f>
        <v>0</v>
      </c>
      <c r="H449" s="12">
        <f>SUM(H450:H456)</f>
        <v>0</v>
      </c>
      <c r="I449" s="12">
        <f>SUM(I450:I456)</f>
        <v>0</v>
      </c>
      <c r="J449" s="6">
        <f t="shared" si="34"/>
        <v>0</v>
      </c>
      <c r="K449" s="35">
        <v>0.8</v>
      </c>
      <c r="L449" s="33">
        <f t="shared" si="31"/>
        <v>0</v>
      </c>
      <c r="M449" s="34">
        <f t="shared" si="32"/>
        <v>0</v>
      </c>
      <c r="N449" s="27"/>
    </row>
    <row r="450" spans="1:14" x14ac:dyDescent="0.2">
      <c r="A450" s="13" t="s">
        <v>26</v>
      </c>
      <c r="B450" s="14"/>
      <c r="C450" s="14"/>
      <c r="D450" s="14"/>
      <c r="E450" s="14"/>
      <c r="F450" s="18">
        <f t="shared" ref="F450:F456" si="36">SUM(B450:E450)</f>
        <v>0</v>
      </c>
      <c r="G450" s="15"/>
      <c r="H450" s="15"/>
      <c r="I450" s="15"/>
      <c r="J450" s="6">
        <f t="shared" si="34"/>
        <v>0</v>
      </c>
      <c r="K450" s="30">
        <v>0.8</v>
      </c>
      <c r="L450" s="14">
        <f t="shared" si="31"/>
        <v>0</v>
      </c>
      <c r="M450" s="31">
        <f t="shared" si="32"/>
        <v>0</v>
      </c>
      <c r="N450" s="27"/>
    </row>
    <row r="451" spans="1:14" x14ac:dyDescent="0.2">
      <c r="A451" s="13" t="s">
        <v>12</v>
      </c>
      <c r="B451" s="14"/>
      <c r="C451" s="14"/>
      <c r="D451" s="14"/>
      <c r="E451" s="14"/>
      <c r="F451" s="18">
        <f>SUM(B451:E451)</f>
        <v>0</v>
      </c>
      <c r="G451" s="15"/>
      <c r="H451" s="15"/>
      <c r="I451" s="15"/>
      <c r="J451" s="6">
        <f t="shared" si="34"/>
        <v>0</v>
      </c>
      <c r="K451" s="30">
        <v>0.8</v>
      </c>
      <c r="L451" s="14">
        <f t="shared" si="31"/>
        <v>0</v>
      </c>
      <c r="M451" s="31">
        <f t="shared" si="32"/>
        <v>0</v>
      </c>
      <c r="N451" s="27"/>
    </row>
    <row r="452" spans="1:14" ht="25.5" x14ac:dyDescent="0.2">
      <c r="A452" s="13" t="s">
        <v>13</v>
      </c>
      <c r="B452" s="14"/>
      <c r="C452" s="14"/>
      <c r="D452" s="36"/>
      <c r="E452" s="14"/>
      <c r="F452" s="18">
        <f t="shared" si="36"/>
        <v>0</v>
      </c>
      <c r="G452" s="15"/>
      <c r="H452" s="15"/>
      <c r="I452" s="15"/>
      <c r="J452" s="6">
        <f t="shared" si="34"/>
        <v>0</v>
      </c>
      <c r="K452" s="30">
        <v>0.8</v>
      </c>
      <c r="L452" s="14">
        <f t="shared" si="31"/>
        <v>0</v>
      </c>
      <c r="M452" s="31">
        <f t="shared" si="32"/>
        <v>0</v>
      </c>
      <c r="N452" s="27"/>
    </row>
    <row r="453" spans="1:14" x14ac:dyDescent="0.2">
      <c r="A453" s="13" t="s">
        <v>14</v>
      </c>
      <c r="B453" s="14"/>
      <c r="C453" s="14"/>
      <c r="D453" s="14"/>
      <c r="E453" s="14"/>
      <c r="F453" s="18">
        <f t="shared" si="36"/>
        <v>0</v>
      </c>
      <c r="G453" s="15"/>
      <c r="H453" s="15"/>
      <c r="I453" s="15"/>
      <c r="J453" s="6">
        <f t="shared" si="34"/>
        <v>0</v>
      </c>
      <c r="K453" s="30">
        <v>0.8</v>
      </c>
      <c r="L453" s="14">
        <f t="shared" si="31"/>
        <v>0</v>
      </c>
      <c r="M453" s="31">
        <f t="shared" si="32"/>
        <v>0</v>
      </c>
      <c r="N453" s="27"/>
    </row>
    <row r="454" spans="1:14" x14ac:dyDescent="0.2">
      <c r="A454" s="13" t="s">
        <v>15</v>
      </c>
      <c r="B454" s="14"/>
      <c r="C454" s="14"/>
      <c r="D454" s="14"/>
      <c r="E454" s="14"/>
      <c r="F454" s="18">
        <f t="shared" si="36"/>
        <v>0</v>
      </c>
      <c r="G454" s="15"/>
      <c r="H454" s="15"/>
      <c r="I454" s="15"/>
      <c r="J454" s="6">
        <f t="shared" si="34"/>
        <v>0</v>
      </c>
      <c r="K454" s="30">
        <v>0.8</v>
      </c>
      <c r="L454" s="14">
        <f t="shared" si="31"/>
        <v>0</v>
      </c>
      <c r="M454" s="31">
        <f t="shared" si="32"/>
        <v>0</v>
      </c>
      <c r="N454" s="27"/>
    </row>
    <row r="455" spans="1:14" x14ac:dyDescent="0.2">
      <c r="A455" s="13" t="s">
        <v>16</v>
      </c>
      <c r="B455" s="14"/>
      <c r="C455" s="14"/>
      <c r="D455" s="14"/>
      <c r="E455" s="14"/>
      <c r="F455" s="18">
        <f t="shared" si="36"/>
        <v>0</v>
      </c>
      <c r="G455" s="15"/>
      <c r="H455" s="15"/>
      <c r="I455" s="15"/>
      <c r="J455" s="6">
        <f t="shared" si="34"/>
        <v>0</v>
      </c>
      <c r="K455" s="30">
        <v>0.8</v>
      </c>
      <c r="L455" s="14">
        <f t="shared" ref="L455:L488" si="37">J455*K455</f>
        <v>0</v>
      </c>
      <c r="M455" s="31">
        <f t="shared" ref="M455:M488" si="38">J455-L455</f>
        <v>0</v>
      </c>
      <c r="N455" s="27"/>
    </row>
    <row r="456" spans="1:14" x14ac:dyDescent="0.2">
      <c r="A456" s="13" t="s">
        <v>17</v>
      </c>
      <c r="B456" s="14"/>
      <c r="C456" s="14"/>
      <c r="D456" s="14"/>
      <c r="E456" s="14"/>
      <c r="F456" s="18">
        <f t="shared" si="36"/>
        <v>0</v>
      </c>
      <c r="G456" s="15"/>
      <c r="H456" s="15"/>
      <c r="I456" s="15"/>
      <c r="J456" s="6">
        <f t="shared" si="34"/>
        <v>0</v>
      </c>
      <c r="K456" s="30">
        <v>0.8</v>
      </c>
      <c r="L456" s="14">
        <f t="shared" si="37"/>
        <v>0</v>
      </c>
      <c r="M456" s="31">
        <f t="shared" si="38"/>
        <v>0</v>
      </c>
      <c r="N456" s="27"/>
    </row>
    <row r="457" spans="1:14" ht="33.75" customHeight="1" x14ac:dyDescent="0.2">
      <c r="A457" s="9" t="s">
        <v>18</v>
      </c>
      <c r="B457" s="8">
        <f>SUM(B458:B464)</f>
        <v>0</v>
      </c>
      <c r="C457" s="8">
        <f>SUM(C458:C464)</f>
        <v>0</v>
      </c>
      <c r="D457" s="8">
        <f>SUM(D458:D464)</f>
        <v>0</v>
      </c>
      <c r="E457" s="8">
        <f>SUM(E458:E464)</f>
        <v>0</v>
      </c>
      <c r="F457" s="8">
        <f t="shared" ref="F457:F489" si="39">SUM(B457:E457)</f>
        <v>0</v>
      </c>
      <c r="G457" s="12">
        <f>SUM(G458:G464)</f>
        <v>0</v>
      </c>
      <c r="H457" s="12">
        <f>SUM(H458:H464)</f>
        <v>0</v>
      </c>
      <c r="I457" s="12">
        <f>SUM(I458:I464)</f>
        <v>0</v>
      </c>
      <c r="J457" s="6">
        <f t="shared" ref="J457:J489" si="40">SUM(F457:I457)</f>
        <v>0</v>
      </c>
      <c r="K457" s="35">
        <v>0.8</v>
      </c>
      <c r="L457" s="33">
        <f t="shared" si="37"/>
        <v>0</v>
      </c>
      <c r="M457" s="34">
        <f t="shared" si="38"/>
        <v>0</v>
      </c>
      <c r="N457" s="27"/>
    </row>
    <row r="458" spans="1:14" x14ac:dyDescent="0.2">
      <c r="A458" s="13" t="s">
        <v>26</v>
      </c>
      <c r="B458" s="14"/>
      <c r="C458" s="14"/>
      <c r="D458" s="14"/>
      <c r="E458" s="14"/>
      <c r="F458" s="18">
        <f t="shared" si="39"/>
        <v>0</v>
      </c>
      <c r="G458" s="15"/>
      <c r="H458" s="15"/>
      <c r="I458" s="15"/>
      <c r="J458" s="6">
        <f t="shared" si="40"/>
        <v>0</v>
      </c>
      <c r="K458" s="30">
        <v>0.8</v>
      </c>
      <c r="L458" s="14">
        <f t="shared" si="37"/>
        <v>0</v>
      </c>
      <c r="M458" s="31">
        <f t="shared" si="38"/>
        <v>0</v>
      </c>
      <c r="N458" s="27"/>
    </row>
    <row r="459" spans="1:14" x14ac:dyDescent="0.2">
      <c r="A459" s="13" t="s">
        <v>12</v>
      </c>
      <c r="B459" s="14"/>
      <c r="C459" s="14"/>
      <c r="D459" s="14"/>
      <c r="E459" s="14"/>
      <c r="F459" s="18">
        <f t="shared" si="39"/>
        <v>0</v>
      </c>
      <c r="G459" s="15"/>
      <c r="H459" s="15"/>
      <c r="I459" s="15"/>
      <c r="J459" s="6">
        <f t="shared" si="40"/>
        <v>0</v>
      </c>
      <c r="K459" s="30">
        <v>0.8</v>
      </c>
      <c r="L459" s="14">
        <f t="shared" si="37"/>
        <v>0</v>
      </c>
      <c r="M459" s="31">
        <f t="shared" si="38"/>
        <v>0</v>
      </c>
      <c r="N459" s="27"/>
    </row>
    <row r="460" spans="1:14" ht="25.5" x14ac:dyDescent="0.2">
      <c r="A460" s="13" t="s">
        <v>13</v>
      </c>
      <c r="B460" s="14"/>
      <c r="C460" s="14"/>
      <c r="D460" s="14"/>
      <c r="E460" s="36"/>
      <c r="F460" s="18">
        <f t="shared" si="39"/>
        <v>0</v>
      </c>
      <c r="G460" s="15"/>
      <c r="H460" s="15"/>
      <c r="I460" s="15"/>
      <c r="J460" s="6">
        <f t="shared" si="40"/>
        <v>0</v>
      </c>
      <c r="K460" s="30">
        <v>0.8</v>
      </c>
      <c r="L460" s="14">
        <f t="shared" si="37"/>
        <v>0</v>
      </c>
      <c r="M460" s="31">
        <f t="shared" si="38"/>
        <v>0</v>
      </c>
      <c r="N460" s="27"/>
    </row>
    <row r="461" spans="1:14" x14ac:dyDescent="0.2">
      <c r="A461" s="13" t="s">
        <v>14</v>
      </c>
      <c r="B461" s="14"/>
      <c r="C461" s="14"/>
      <c r="D461" s="14"/>
      <c r="E461" s="14"/>
      <c r="F461" s="18">
        <f t="shared" si="39"/>
        <v>0</v>
      </c>
      <c r="G461" s="15"/>
      <c r="H461" s="15"/>
      <c r="I461" s="15"/>
      <c r="J461" s="6">
        <f t="shared" si="40"/>
        <v>0</v>
      </c>
      <c r="K461" s="30">
        <v>0.8</v>
      </c>
      <c r="L461" s="14">
        <f t="shared" si="37"/>
        <v>0</v>
      </c>
      <c r="M461" s="31">
        <f t="shared" si="38"/>
        <v>0</v>
      </c>
      <c r="N461" s="27"/>
    </row>
    <row r="462" spans="1:14" x14ac:dyDescent="0.2">
      <c r="A462" s="13" t="s">
        <v>15</v>
      </c>
      <c r="B462" s="14"/>
      <c r="C462" s="14"/>
      <c r="D462" s="14"/>
      <c r="E462" s="14"/>
      <c r="F462" s="18">
        <f t="shared" si="39"/>
        <v>0</v>
      </c>
      <c r="G462" s="15"/>
      <c r="H462" s="37"/>
      <c r="I462" s="15"/>
      <c r="J462" s="6">
        <f t="shared" si="40"/>
        <v>0</v>
      </c>
      <c r="K462" s="30">
        <v>0.8</v>
      </c>
      <c r="L462" s="14">
        <f t="shared" si="37"/>
        <v>0</v>
      </c>
      <c r="M462" s="31">
        <f t="shared" si="38"/>
        <v>0</v>
      </c>
      <c r="N462" s="27"/>
    </row>
    <row r="463" spans="1:14" x14ac:dyDescent="0.2">
      <c r="A463" s="13" t="s">
        <v>16</v>
      </c>
      <c r="B463" s="14"/>
      <c r="C463" s="14"/>
      <c r="D463" s="14"/>
      <c r="E463" s="14"/>
      <c r="F463" s="18">
        <f t="shared" si="39"/>
        <v>0</v>
      </c>
      <c r="G463" s="15"/>
      <c r="H463" s="15"/>
      <c r="I463" s="15"/>
      <c r="J463" s="6">
        <f t="shared" si="40"/>
        <v>0</v>
      </c>
      <c r="K463" s="30">
        <v>0.8</v>
      </c>
      <c r="L463" s="14">
        <f t="shared" si="37"/>
        <v>0</v>
      </c>
      <c r="M463" s="31">
        <f t="shared" si="38"/>
        <v>0</v>
      </c>
      <c r="N463" s="27"/>
    </row>
    <row r="464" spans="1:14" x14ac:dyDescent="0.2">
      <c r="A464" s="13" t="s">
        <v>17</v>
      </c>
      <c r="B464" s="14"/>
      <c r="C464" s="14"/>
      <c r="D464" s="14"/>
      <c r="E464" s="14"/>
      <c r="F464" s="18">
        <f t="shared" si="39"/>
        <v>0</v>
      </c>
      <c r="G464" s="15"/>
      <c r="H464" s="15"/>
      <c r="I464" s="15"/>
      <c r="J464" s="6">
        <f t="shared" si="40"/>
        <v>0</v>
      </c>
      <c r="K464" s="30">
        <v>0.8</v>
      </c>
      <c r="L464" s="14">
        <f t="shared" si="37"/>
        <v>0</v>
      </c>
      <c r="M464" s="31">
        <f t="shared" si="38"/>
        <v>0</v>
      </c>
      <c r="N464" s="27"/>
    </row>
    <row r="465" spans="1:14" ht="27.75" customHeight="1" x14ac:dyDescent="0.2">
      <c r="A465" s="9" t="s">
        <v>19</v>
      </c>
      <c r="B465" s="8">
        <f>SUM(B466:B472)</f>
        <v>0</v>
      </c>
      <c r="C465" s="8">
        <f>SUM(C466:C472)</f>
        <v>0</v>
      </c>
      <c r="D465" s="8">
        <f>SUM(D466:D472)</f>
        <v>0</v>
      </c>
      <c r="E465" s="8">
        <f>SUM(E466:E472)</f>
        <v>0</v>
      </c>
      <c r="F465" s="8">
        <f t="shared" si="39"/>
        <v>0</v>
      </c>
      <c r="G465" s="12">
        <f>SUM(G466:G472)</f>
        <v>0</v>
      </c>
      <c r="H465" s="12">
        <f>SUM(H466:H472)</f>
        <v>0</v>
      </c>
      <c r="I465" s="12">
        <f>SUM(I466:I472)</f>
        <v>0</v>
      </c>
      <c r="J465" s="6">
        <f t="shared" si="40"/>
        <v>0</v>
      </c>
      <c r="K465" s="35">
        <v>0.8</v>
      </c>
      <c r="L465" s="33">
        <f t="shared" si="37"/>
        <v>0</v>
      </c>
      <c r="M465" s="34">
        <f t="shared" si="38"/>
        <v>0</v>
      </c>
      <c r="N465" s="27"/>
    </row>
    <row r="466" spans="1:14" x14ac:dyDescent="0.2">
      <c r="A466" s="13" t="s">
        <v>26</v>
      </c>
      <c r="B466" s="14"/>
      <c r="C466" s="14"/>
      <c r="D466" s="14"/>
      <c r="E466" s="14"/>
      <c r="F466" s="18">
        <f t="shared" si="39"/>
        <v>0</v>
      </c>
      <c r="G466" s="15"/>
      <c r="H466" s="15"/>
      <c r="I466" s="15"/>
      <c r="J466" s="6">
        <f t="shared" si="40"/>
        <v>0</v>
      </c>
      <c r="K466" s="30">
        <v>0.8</v>
      </c>
      <c r="L466" s="14">
        <f t="shared" si="37"/>
        <v>0</v>
      </c>
      <c r="M466" s="31">
        <f t="shared" si="38"/>
        <v>0</v>
      </c>
      <c r="N466" s="27"/>
    </row>
    <row r="467" spans="1:14" x14ac:dyDescent="0.2">
      <c r="A467" s="13" t="s">
        <v>12</v>
      </c>
      <c r="B467" s="14"/>
      <c r="C467" s="14"/>
      <c r="D467" s="14"/>
      <c r="E467" s="14"/>
      <c r="F467" s="18">
        <f t="shared" si="39"/>
        <v>0</v>
      </c>
      <c r="G467" s="15"/>
      <c r="H467" s="15"/>
      <c r="I467" s="15"/>
      <c r="J467" s="6">
        <f t="shared" si="40"/>
        <v>0</v>
      </c>
      <c r="K467" s="30">
        <v>0.8</v>
      </c>
      <c r="L467" s="14">
        <f t="shared" si="37"/>
        <v>0</v>
      </c>
      <c r="M467" s="31">
        <f t="shared" si="38"/>
        <v>0</v>
      </c>
      <c r="N467" s="27"/>
    </row>
    <row r="468" spans="1:14" ht="24.75" customHeight="1" x14ac:dyDescent="0.2">
      <c r="A468" s="13" t="s">
        <v>13</v>
      </c>
      <c r="B468" s="14"/>
      <c r="C468" s="14"/>
      <c r="D468" s="14"/>
      <c r="E468" s="14"/>
      <c r="F468" s="18">
        <f t="shared" si="39"/>
        <v>0</v>
      </c>
      <c r="G468" s="15"/>
      <c r="H468" s="15"/>
      <c r="I468" s="15"/>
      <c r="J468" s="6">
        <f t="shared" si="40"/>
        <v>0</v>
      </c>
      <c r="K468" s="30">
        <v>0.8</v>
      </c>
      <c r="L468" s="14">
        <f t="shared" si="37"/>
        <v>0</v>
      </c>
      <c r="M468" s="31">
        <f t="shared" si="38"/>
        <v>0</v>
      </c>
      <c r="N468" s="27"/>
    </row>
    <row r="469" spans="1:14" x14ac:dyDescent="0.2">
      <c r="A469" s="13" t="s">
        <v>14</v>
      </c>
      <c r="B469" s="14"/>
      <c r="C469" s="14"/>
      <c r="D469" s="14"/>
      <c r="E469" s="14"/>
      <c r="F469" s="18">
        <f t="shared" si="39"/>
        <v>0</v>
      </c>
      <c r="G469" s="15"/>
      <c r="H469" s="15"/>
      <c r="I469" s="15"/>
      <c r="J469" s="6">
        <f t="shared" si="40"/>
        <v>0</v>
      </c>
      <c r="K469" s="30">
        <v>0.8</v>
      </c>
      <c r="L469" s="14">
        <f t="shared" si="37"/>
        <v>0</v>
      </c>
      <c r="M469" s="31">
        <f t="shared" si="38"/>
        <v>0</v>
      </c>
      <c r="N469" s="27"/>
    </row>
    <row r="470" spans="1:14" x14ac:dyDescent="0.2">
      <c r="A470" s="13" t="s">
        <v>15</v>
      </c>
      <c r="B470" s="14"/>
      <c r="C470" s="14"/>
      <c r="D470" s="14"/>
      <c r="E470" s="14"/>
      <c r="F470" s="18">
        <f t="shared" si="39"/>
        <v>0</v>
      </c>
      <c r="G470" s="15"/>
      <c r="H470" s="15"/>
      <c r="I470" s="15"/>
      <c r="J470" s="6">
        <f t="shared" si="40"/>
        <v>0</v>
      </c>
      <c r="K470" s="30">
        <v>0.8</v>
      </c>
      <c r="L470" s="14">
        <f t="shared" si="37"/>
        <v>0</v>
      </c>
      <c r="M470" s="31">
        <f t="shared" si="38"/>
        <v>0</v>
      </c>
      <c r="N470" s="27"/>
    </row>
    <row r="471" spans="1:14" x14ac:dyDescent="0.2">
      <c r="A471" s="13" t="s">
        <v>16</v>
      </c>
      <c r="B471" s="14"/>
      <c r="C471" s="14"/>
      <c r="D471" s="14"/>
      <c r="E471" s="14"/>
      <c r="F471" s="18">
        <f t="shared" si="39"/>
        <v>0</v>
      </c>
      <c r="G471" s="15"/>
      <c r="H471" s="15"/>
      <c r="I471" s="15"/>
      <c r="J471" s="6">
        <f t="shared" si="40"/>
        <v>0</v>
      </c>
      <c r="K471" s="30">
        <v>0.8</v>
      </c>
      <c r="L471" s="14">
        <f t="shared" si="37"/>
        <v>0</v>
      </c>
      <c r="M471" s="31">
        <f t="shared" si="38"/>
        <v>0</v>
      </c>
      <c r="N471" s="27"/>
    </row>
    <row r="472" spans="1:14" x14ac:dyDescent="0.2">
      <c r="A472" s="13" t="s">
        <v>17</v>
      </c>
      <c r="B472" s="14"/>
      <c r="C472" s="14"/>
      <c r="D472" s="14"/>
      <c r="E472" s="14"/>
      <c r="F472" s="18">
        <f t="shared" si="39"/>
        <v>0</v>
      </c>
      <c r="G472" s="15"/>
      <c r="H472" s="15"/>
      <c r="I472" s="15"/>
      <c r="J472" s="6">
        <f t="shared" si="40"/>
        <v>0</v>
      </c>
      <c r="K472" s="30">
        <v>0.8</v>
      </c>
      <c r="L472" s="14">
        <f t="shared" si="37"/>
        <v>0</v>
      </c>
      <c r="M472" s="31">
        <f t="shared" si="38"/>
        <v>0</v>
      </c>
      <c r="N472" s="27"/>
    </row>
    <row r="473" spans="1:14" ht="31.5" customHeight="1" x14ac:dyDescent="0.2">
      <c r="A473" s="9" t="s">
        <v>20</v>
      </c>
      <c r="B473" s="8">
        <f>SUM(B474:B480)</f>
        <v>0</v>
      </c>
      <c r="C473" s="8">
        <f>SUM(C474:C480)</f>
        <v>0</v>
      </c>
      <c r="D473" s="8">
        <f>SUM(D474:D480)</f>
        <v>0</v>
      </c>
      <c r="E473" s="8">
        <f>SUM(E474:E480)</f>
        <v>0</v>
      </c>
      <c r="F473" s="8">
        <f t="shared" si="39"/>
        <v>0</v>
      </c>
      <c r="G473" s="12">
        <f>SUM(G474:G480)</f>
        <v>0</v>
      </c>
      <c r="H473" s="12">
        <f>SUM(H474:H480)</f>
        <v>0</v>
      </c>
      <c r="I473" s="12">
        <f>SUM(I474:I480)</f>
        <v>0</v>
      </c>
      <c r="J473" s="6">
        <f t="shared" si="40"/>
        <v>0</v>
      </c>
      <c r="K473" s="35">
        <v>0.8</v>
      </c>
      <c r="L473" s="33">
        <f t="shared" si="37"/>
        <v>0</v>
      </c>
      <c r="M473" s="34">
        <f t="shared" si="38"/>
        <v>0</v>
      </c>
      <c r="N473" s="27"/>
    </row>
    <row r="474" spans="1:14" x14ac:dyDescent="0.2">
      <c r="A474" s="13" t="s">
        <v>26</v>
      </c>
      <c r="B474" s="14"/>
      <c r="C474" s="14"/>
      <c r="D474" s="14"/>
      <c r="E474" s="14"/>
      <c r="F474" s="18">
        <f t="shared" si="39"/>
        <v>0</v>
      </c>
      <c r="G474" s="15"/>
      <c r="H474" s="15"/>
      <c r="I474" s="15"/>
      <c r="J474" s="6">
        <f t="shared" si="40"/>
        <v>0</v>
      </c>
      <c r="K474" s="30">
        <v>0.8</v>
      </c>
      <c r="L474" s="14">
        <f t="shared" si="37"/>
        <v>0</v>
      </c>
      <c r="M474" s="31">
        <f t="shared" si="38"/>
        <v>0</v>
      </c>
      <c r="N474" s="27"/>
    </row>
    <row r="475" spans="1:14" x14ac:dyDescent="0.2">
      <c r="A475" s="13" t="s">
        <v>12</v>
      </c>
      <c r="B475" s="14"/>
      <c r="C475" s="14"/>
      <c r="D475" s="14"/>
      <c r="E475" s="14"/>
      <c r="F475" s="18">
        <f t="shared" si="39"/>
        <v>0</v>
      </c>
      <c r="G475" s="15"/>
      <c r="H475" s="15"/>
      <c r="I475" s="15"/>
      <c r="J475" s="6">
        <f t="shared" si="40"/>
        <v>0</v>
      </c>
      <c r="K475" s="30">
        <v>0.8</v>
      </c>
      <c r="L475" s="14">
        <f t="shared" si="37"/>
        <v>0</v>
      </c>
      <c r="M475" s="31">
        <f t="shared" si="38"/>
        <v>0</v>
      </c>
      <c r="N475" s="27"/>
    </row>
    <row r="476" spans="1:14" ht="25.5" x14ac:dyDescent="0.2">
      <c r="A476" s="13" t="s">
        <v>13</v>
      </c>
      <c r="B476" s="14"/>
      <c r="C476" s="14"/>
      <c r="D476" s="14"/>
      <c r="E476" s="14"/>
      <c r="F476" s="18">
        <f t="shared" si="39"/>
        <v>0</v>
      </c>
      <c r="G476" s="15"/>
      <c r="H476" s="15"/>
      <c r="I476" s="15"/>
      <c r="J476" s="6">
        <f t="shared" si="40"/>
        <v>0</v>
      </c>
      <c r="K476" s="30">
        <v>0.8</v>
      </c>
      <c r="L476" s="14">
        <f t="shared" si="37"/>
        <v>0</v>
      </c>
      <c r="M476" s="31">
        <f t="shared" si="38"/>
        <v>0</v>
      </c>
      <c r="N476" s="27"/>
    </row>
    <row r="477" spans="1:14" x14ac:dyDescent="0.2">
      <c r="A477" s="13" t="s">
        <v>14</v>
      </c>
      <c r="B477" s="14"/>
      <c r="C477" s="14"/>
      <c r="D477" s="14"/>
      <c r="E477" s="14"/>
      <c r="F477" s="18">
        <f t="shared" si="39"/>
        <v>0</v>
      </c>
      <c r="G477" s="15"/>
      <c r="H477" s="15"/>
      <c r="I477" s="15"/>
      <c r="J477" s="6">
        <f t="shared" si="40"/>
        <v>0</v>
      </c>
      <c r="K477" s="30">
        <v>0.8</v>
      </c>
      <c r="L477" s="14">
        <f t="shared" si="37"/>
        <v>0</v>
      </c>
      <c r="M477" s="31">
        <f t="shared" si="38"/>
        <v>0</v>
      </c>
      <c r="N477" s="27"/>
    </row>
    <row r="478" spans="1:14" x14ac:dyDescent="0.2">
      <c r="A478" s="13" t="s">
        <v>15</v>
      </c>
      <c r="B478" s="14"/>
      <c r="C478" s="14"/>
      <c r="D478" s="14"/>
      <c r="E478" s="14"/>
      <c r="F478" s="18">
        <f t="shared" si="39"/>
        <v>0</v>
      </c>
      <c r="G478" s="15"/>
      <c r="H478" s="15"/>
      <c r="I478" s="15"/>
      <c r="J478" s="6">
        <f t="shared" si="40"/>
        <v>0</v>
      </c>
      <c r="K478" s="30">
        <v>0.8</v>
      </c>
      <c r="L478" s="14">
        <f t="shared" si="37"/>
        <v>0</v>
      </c>
      <c r="M478" s="31">
        <f t="shared" si="38"/>
        <v>0</v>
      </c>
      <c r="N478" s="27"/>
    </row>
    <row r="479" spans="1:14" x14ac:dyDescent="0.2">
      <c r="A479" s="13" t="s">
        <v>16</v>
      </c>
      <c r="B479" s="14"/>
      <c r="C479" s="14"/>
      <c r="D479" s="14"/>
      <c r="E479" s="14"/>
      <c r="F479" s="18">
        <f t="shared" si="39"/>
        <v>0</v>
      </c>
      <c r="G479" s="15"/>
      <c r="H479" s="15"/>
      <c r="I479" s="15"/>
      <c r="J479" s="6">
        <f t="shared" si="40"/>
        <v>0</v>
      </c>
      <c r="K479" s="30">
        <v>0.8</v>
      </c>
      <c r="L479" s="14">
        <f t="shared" si="37"/>
        <v>0</v>
      </c>
      <c r="M479" s="31">
        <f t="shared" si="38"/>
        <v>0</v>
      </c>
      <c r="N479" s="27"/>
    </row>
    <row r="480" spans="1:14" x14ac:dyDescent="0.2">
      <c r="A480" s="13" t="s">
        <v>17</v>
      </c>
      <c r="B480" s="14"/>
      <c r="C480" s="14"/>
      <c r="D480" s="14"/>
      <c r="E480" s="14"/>
      <c r="F480" s="18">
        <f t="shared" si="39"/>
        <v>0</v>
      </c>
      <c r="G480" s="15"/>
      <c r="H480" s="15"/>
      <c r="I480" s="15"/>
      <c r="J480" s="6">
        <f t="shared" si="40"/>
        <v>0</v>
      </c>
      <c r="K480" s="30">
        <v>0.8</v>
      </c>
      <c r="L480" s="14">
        <f t="shared" si="37"/>
        <v>0</v>
      </c>
      <c r="M480" s="31">
        <f t="shared" si="38"/>
        <v>0</v>
      </c>
      <c r="N480" s="27"/>
    </row>
    <row r="481" spans="1:14" ht="37.5" customHeight="1" x14ac:dyDescent="0.2">
      <c r="A481" s="9" t="s">
        <v>21</v>
      </c>
      <c r="B481" s="8">
        <f>SUM(B482:B488)</f>
        <v>0</v>
      </c>
      <c r="C481" s="8">
        <f>SUM(C482:C488)</f>
        <v>0</v>
      </c>
      <c r="D481" s="8">
        <f>SUM(D482:D488)</f>
        <v>0</v>
      </c>
      <c r="E481" s="8">
        <f>SUM(E482:E488)</f>
        <v>0</v>
      </c>
      <c r="F481" s="8">
        <f t="shared" si="39"/>
        <v>0</v>
      </c>
      <c r="G481" s="12">
        <f>SUM(G482:G488)</f>
        <v>0</v>
      </c>
      <c r="H481" s="12">
        <f>SUM(H482:H488)</f>
        <v>0</v>
      </c>
      <c r="I481" s="12">
        <f>SUM(I482:I488)</f>
        <v>0</v>
      </c>
      <c r="J481" s="6">
        <f t="shared" si="40"/>
        <v>0</v>
      </c>
      <c r="K481" s="35">
        <v>0.8</v>
      </c>
      <c r="L481" s="33">
        <f t="shared" si="37"/>
        <v>0</v>
      </c>
      <c r="M481" s="34">
        <f t="shared" si="38"/>
        <v>0</v>
      </c>
      <c r="N481" s="27"/>
    </row>
    <row r="482" spans="1:14" x14ac:dyDescent="0.2">
      <c r="A482" s="13" t="s">
        <v>26</v>
      </c>
      <c r="B482" s="14"/>
      <c r="C482" s="14"/>
      <c r="D482" s="14"/>
      <c r="E482" s="14"/>
      <c r="F482" s="18">
        <f t="shared" si="39"/>
        <v>0</v>
      </c>
      <c r="G482" s="15"/>
      <c r="H482" s="15"/>
      <c r="I482" s="15"/>
      <c r="J482" s="6">
        <f t="shared" si="40"/>
        <v>0</v>
      </c>
      <c r="K482" s="30">
        <v>0.8</v>
      </c>
      <c r="L482" s="14">
        <f t="shared" si="37"/>
        <v>0</v>
      </c>
      <c r="M482" s="31">
        <f t="shared" si="38"/>
        <v>0</v>
      </c>
      <c r="N482" s="27"/>
    </row>
    <row r="483" spans="1:14" x14ac:dyDescent="0.2">
      <c r="A483" s="13" t="s">
        <v>12</v>
      </c>
      <c r="B483" s="14"/>
      <c r="C483" s="14"/>
      <c r="D483" s="14"/>
      <c r="E483" s="14"/>
      <c r="F483" s="18">
        <f t="shared" si="39"/>
        <v>0</v>
      </c>
      <c r="G483" s="15"/>
      <c r="H483" s="15"/>
      <c r="I483" s="15"/>
      <c r="J483" s="6">
        <f t="shared" si="40"/>
        <v>0</v>
      </c>
      <c r="K483" s="30">
        <v>0.8</v>
      </c>
      <c r="L483" s="14">
        <f t="shared" si="37"/>
        <v>0</v>
      </c>
      <c r="M483" s="31">
        <f t="shared" si="38"/>
        <v>0</v>
      </c>
      <c r="N483" s="27"/>
    </row>
    <row r="484" spans="1:14" ht="25.5" x14ac:dyDescent="0.2">
      <c r="A484" s="13" t="s">
        <v>13</v>
      </c>
      <c r="B484" s="14"/>
      <c r="C484" s="14"/>
      <c r="D484" s="14"/>
      <c r="E484" s="14"/>
      <c r="F484" s="18">
        <f t="shared" si="39"/>
        <v>0</v>
      </c>
      <c r="G484" s="15"/>
      <c r="H484" s="15"/>
      <c r="I484" s="15"/>
      <c r="J484" s="6">
        <f t="shared" si="40"/>
        <v>0</v>
      </c>
      <c r="K484" s="30">
        <v>0.8</v>
      </c>
      <c r="L484" s="14">
        <f t="shared" si="37"/>
        <v>0</v>
      </c>
      <c r="M484" s="31">
        <f t="shared" si="38"/>
        <v>0</v>
      </c>
      <c r="N484" s="27"/>
    </row>
    <row r="485" spans="1:14" x14ac:dyDescent="0.2">
      <c r="A485" s="13" t="s">
        <v>14</v>
      </c>
      <c r="B485" s="14"/>
      <c r="C485" s="14"/>
      <c r="D485" s="14"/>
      <c r="E485" s="14"/>
      <c r="F485" s="18">
        <f t="shared" si="39"/>
        <v>0</v>
      </c>
      <c r="G485" s="15"/>
      <c r="H485" s="15"/>
      <c r="I485" s="15"/>
      <c r="J485" s="6">
        <f t="shared" si="40"/>
        <v>0</v>
      </c>
      <c r="K485" s="30">
        <v>0.8</v>
      </c>
      <c r="L485" s="14">
        <f t="shared" si="37"/>
        <v>0</v>
      </c>
      <c r="M485" s="31">
        <f t="shared" si="38"/>
        <v>0</v>
      </c>
      <c r="N485" s="27"/>
    </row>
    <row r="486" spans="1:14" x14ac:dyDescent="0.2">
      <c r="A486" s="13" t="s">
        <v>15</v>
      </c>
      <c r="B486" s="14"/>
      <c r="C486" s="14"/>
      <c r="D486" s="14"/>
      <c r="E486" s="14"/>
      <c r="F486" s="18">
        <f t="shared" si="39"/>
        <v>0</v>
      </c>
      <c r="G486" s="15"/>
      <c r="H486" s="15"/>
      <c r="I486" s="15"/>
      <c r="J486" s="6">
        <f t="shared" si="40"/>
        <v>0</v>
      </c>
      <c r="K486" s="30">
        <v>0.8</v>
      </c>
      <c r="L486" s="14">
        <f t="shared" si="37"/>
        <v>0</v>
      </c>
      <c r="M486" s="31">
        <f t="shared" si="38"/>
        <v>0</v>
      </c>
      <c r="N486" s="27"/>
    </row>
    <row r="487" spans="1:14" x14ac:dyDescent="0.2">
      <c r="A487" s="13" t="s">
        <v>16</v>
      </c>
      <c r="B487" s="14"/>
      <c r="C487" s="14"/>
      <c r="D487" s="14"/>
      <c r="E487" s="14"/>
      <c r="F487" s="18">
        <f t="shared" si="39"/>
        <v>0</v>
      </c>
      <c r="G487" s="15"/>
      <c r="H487" s="15"/>
      <c r="I487" s="15"/>
      <c r="J487" s="6">
        <f t="shared" si="40"/>
        <v>0</v>
      </c>
      <c r="K487" s="30">
        <v>0.8</v>
      </c>
      <c r="L487" s="14">
        <f t="shared" si="37"/>
        <v>0</v>
      </c>
      <c r="M487" s="31">
        <f t="shared" si="38"/>
        <v>0</v>
      </c>
      <c r="N487" s="27"/>
    </row>
    <row r="488" spans="1:14" x14ac:dyDescent="0.2">
      <c r="A488" s="13" t="s">
        <v>17</v>
      </c>
      <c r="B488" s="14"/>
      <c r="C488" s="14"/>
      <c r="D488" s="14"/>
      <c r="E488" s="14"/>
      <c r="F488" s="18">
        <f t="shared" si="39"/>
        <v>0</v>
      </c>
      <c r="G488" s="15"/>
      <c r="H488" s="15"/>
      <c r="I488" s="15"/>
      <c r="J488" s="6">
        <f t="shared" si="40"/>
        <v>0</v>
      </c>
      <c r="K488" s="30">
        <v>0.8</v>
      </c>
      <c r="L488" s="14">
        <f t="shared" si="37"/>
        <v>0</v>
      </c>
      <c r="M488" s="31">
        <f t="shared" si="38"/>
        <v>0</v>
      </c>
      <c r="N488" s="27"/>
    </row>
    <row r="489" spans="1:14" ht="23.25" customHeight="1" x14ac:dyDescent="0.2">
      <c r="A489" s="20" t="s">
        <v>28</v>
      </c>
      <c r="B489" s="21">
        <f>B50+B6+B444</f>
        <v>0</v>
      </c>
      <c r="C489" s="21">
        <f>C50+C6+C444</f>
        <v>0</v>
      </c>
      <c r="D489" s="21">
        <f>D50+D6+D444</f>
        <v>0</v>
      </c>
      <c r="E489" s="21">
        <f>E50+E6+E444</f>
        <v>0</v>
      </c>
      <c r="F489" s="28">
        <f t="shared" si="39"/>
        <v>0</v>
      </c>
      <c r="G489" s="21">
        <f>G50+G6+G444</f>
        <v>0</v>
      </c>
      <c r="H489" s="21">
        <f>H50+H6+H444</f>
        <v>0</v>
      </c>
      <c r="I489" s="21">
        <f>I50+I6+I444</f>
        <v>0</v>
      </c>
      <c r="J489" s="6">
        <f t="shared" si="40"/>
        <v>0</v>
      </c>
      <c r="K489" s="33"/>
      <c r="L489" s="21">
        <f>L50+L6+L444</f>
        <v>0</v>
      </c>
      <c r="M489" s="21">
        <f>M50+M6+M444</f>
        <v>0</v>
      </c>
      <c r="N489" s="27"/>
    </row>
    <row r="490" spans="1:14" ht="21.75" customHeight="1" x14ac:dyDescent="0.2">
      <c r="G490" s="23"/>
      <c r="I490" s="24"/>
    </row>
    <row r="491" spans="1:14" ht="22.5" customHeight="1" x14ac:dyDescent="0.2">
      <c r="G491" s="23"/>
      <c r="I491" s="24"/>
    </row>
    <row r="492" spans="1:14" ht="22.5" customHeight="1" x14ac:dyDescent="0.2">
      <c r="G492" s="23"/>
      <c r="I492" s="24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tegevuskava ja eelarve</vt:lpstr>
    </vt:vector>
  </TitlesOfParts>
  <Company>RMV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Saskia Piibor</dc:creator>
  <cp:lastModifiedBy>Saskia Piibor</cp:lastModifiedBy>
  <dcterms:created xsi:type="dcterms:W3CDTF">2019-06-06T07:09:59Z</dcterms:created>
  <dcterms:modified xsi:type="dcterms:W3CDTF">2019-07-01T01:17:12Z</dcterms:modified>
</cp:coreProperties>
</file>