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TRO\Protseduurid\Taotlusvooru ettevalmistamiseks\KOMP keskused\PÕHIVOOR\valmis dokumendid\"/>
    </mc:Choice>
  </mc:AlternateContent>
  <bookViews>
    <workbookView xWindow="0" yWindow="0" windowWidth="19200" windowHeight="6600" activeTab="1"/>
  </bookViews>
  <sheets>
    <sheet name="Partneri nõusoleku vorm" sheetId="1" r:id="rId1"/>
    <sheet name="Partneri planeeritavad kulud" sheetId="2" r:id="rId2"/>
  </sheets>
  <externalReferences>
    <externalReference r:id="rId3"/>
  </externalReferences>
  <definedNames>
    <definedName name="Ei_ole_riigiabi">'Partneri planeeritavad kulud'!$D$8:$D$8</definedName>
    <definedName name="Juriidiline_vorm" localSheetId="0">[1]Taotlus!$Q$2:$Q$6</definedName>
    <definedName name="Materiaalse_ja_immateriaalse_vara_soetamine">'Partneri planeeritavad kulud'!$B$8:$B$8</definedName>
    <definedName name="_xlnm.Print_Area" localSheetId="0">'Partneri nõusoleku vorm'!$A$2:$T$87</definedName>
    <definedName name="Tegevusvaldkond_1">'Partneri planeeritavad kulud'!$A$8:$A$8</definedName>
    <definedName name="Täidab_taotleja">'Partneri planeeritavad kulud'!$F$8:$F$8</definedName>
  </definedNames>
  <calcPr calcId="162913"/>
</workbook>
</file>

<file path=xl/calcChain.xml><?xml version="1.0" encoding="utf-8"?>
<calcChain xmlns="http://schemas.openxmlformats.org/spreadsheetml/2006/main">
  <c r="F81" i="2" l="1"/>
  <c r="G81" i="2"/>
  <c r="H81" i="2" s="1"/>
  <c r="G94" i="2"/>
  <c r="H94" i="2" s="1"/>
  <c r="G92" i="2"/>
  <c r="H92" i="2" s="1"/>
  <c r="F59" i="2"/>
  <c r="G59" i="2" s="1"/>
  <c r="H59" i="2" s="1"/>
  <c r="F93" i="2"/>
  <c r="F91" i="2"/>
  <c r="F95" i="2" s="1"/>
  <c r="F96" i="2" s="1"/>
  <c r="H86" i="2"/>
  <c r="G86" i="2"/>
  <c r="F86" i="2"/>
  <c r="F76" i="2"/>
  <c r="F71" i="2"/>
  <c r="F66" i="2"/>
  <c r="F61" i="2"/>
  <c r="G61" i="2" s="1"/>
  <c r="H61" i="2" s="1"/>
  <c r="F57" i="2"/>
  <c r="G57" i="2" s="1"/>
  <c r="H57" i="2" s="1"/>
  <c r="F55" i="2"/>
  <c r="F50" i="2"/>
  <c r="G50" i="2" s="1"/>
  <c r="H50" i="2" s="1"/>
  <c r="F45" i="2"/>
  <c r="G45" i="2" s="1"/>
  <c r="F40" i="2"/>
  <c r="F35" i="2"/>
  <c r="F30" i="2"/>
  <c r="G30" i="2" s="1"/>
  <c r="H30" i="2" s="1"/>
  <c r="F25" i="2"/>
  <c r="F20" i="2"/>
  <c r="G20" i="2" s="1"/>
  <c r="H20" i="2" s="1"/>
  <c r="G21" i="2"/>
  <c r="H21" i="2" s="1"/>
  <c r="G22" i="2"/>
  <c r="H22" i="2" s="1"/>
  <c r="G23" i="2"/>
  <c r="H23" i="2" s="1"/>
  <c r="G24" i="2"/>
  <c r="H24" i="2" s="1"/>
  <c r="G93" i="2" l="1"/>
  <c r="H93" i="2" s="1"/>
  <c r="G91" i="2"/>
  <c r="H91" i="2" s="1"/>
  <c r="H76" i="2"/>
  <c r="G76" i="2"/>
  <c r="G71" i="2"/>
  <c r="H71" i="2" s="1"/>
  <c r="G66" i="2"/>
  <c r="H66" i="2" s="1"/>
  <c r="H45" i="2"/>
  <c r="G25" i="2"/>
  <c r="H25" i="2" s="1"/>
  <c r="G55" i="2"/>
  <c r="H55" i="2" s="1"/>
  <c r="G35" i="2"/>
  <c r="H35" i="2" s="1"/>
  <c r="H95" i="2" l="1"/>
  <c r="H96" i="2" s="1"/>
  <c r="G95" i="2"/>
  <c r="G96" i="2" s="1"/>
  <c r="G31" i="2"/>
  <c r="G32" i="2"/>
  <c r="H32" i="2" s="1"/>
  <c r="G33" i="2"/>
  <c r="H33" i="2" s="1"/>
  <c r="G34" i="2"/>
  <c r="H34" i="2" s="1"/>
  <c r="G27" i="2"/>
  <c r="G28" i="2"/>
  <c r="G29" i="2"/>
  <c r="G26" i="2"/>
  <c r="G56" i="2"/>
  <c r="G58" i="2"/>
  <c r="H58" i="2" s="1"/>
  <c r="G60" i="2"/>
  <c r="H60" i="2" s="1"/>
  <c r="G62" i="2"/>
  <c r="H62" i="2" s="1"/>
  <c r="G63" i="2"/>
  <c r="H63" i="2" s="1"/>
  <c r="G64" i="2"/>
  <c r="H64" i="2" s="1"/>
  <c r="G65" i="2"/>
  <c r="H65" i="2" s="1"/>
  <c r="H82" i="2"/>
  <c r="G83" i="2"/>
  <c r="H83" i="2" s="1"/>
  <c r="G84" i="2"/>
  <c r="H84" i="2" s="1"/>
  <c r="G85" i="2"/>
  <c r="H85" i="2" s="1"/>
  <c r="H31" i="2" l="1"/>
  <c r="H56" i="2"/>
  <c r="G75" i="2"/>
  <c r="H75" i="2" s="1"/>
  <c r="H74" i="2"/>
  <c r="G73" i="2"/>
  <c r="H73" i="2" s="1"/>
  <c r="G72" i="2"/>
  <c r="G46" i="2"/>
  <c r="G47" i="2"/>
  <c r="H47" i="2" s="1"/>
  <c r="G48" i="2"/>
  <c r="H48" i="2" s="1"/>
  <c r="G49" i="2"/>
  <c r="H49" i="2" s="1"/>
  <c r="H27" i="2"/>
  <c r="H28" i="2"/>
  <c r="H29" i="2"/>
  <c r="H72" i="2" l="1"/>
  <c r="H46" i="2"/>
  <c r="H26" i="2"/>
  <c r="G14" i="2"/>
  <c r="G12" i="2"/>
  <c r="H12" i="2" s="1"/>
  <c r="G5" i="2" l="1"/>
  <c r="H5" i="2" s="1"/>
  <c r="G6" i="2"/>
  <c r="H6" i="2" s="1"/>
  <c r="G7" i="2"/>
  <c r="H7" i="2" s="1"/>
  <c r="G8" i="2"/>
  <c r="H8" i="2" s="1"/>
  <c r="G9" i="2"/>
  <c r="H9" i="2" s="1"/>
  <c r="F10" i="2"/>
  <c r="H10" i="2" l="1"/>
  <c r="G10" i="2"/>
  <c r="G42" i="2" l="1"/>
  <c r="H42" i="2" s="1"/>
  <c r="G41" i="2"/>
  <c r="G43" i="2"/>
  <c r="H43" i="2" s="1"/>
  <c r="G44" i="2"/>
  <c r="H44" i="2" s="1"/>
  <c r="G51" i="2"/>
  <c r="G52" i="2"/>
  <c r="H52" i="2" s="1"/>
  <c r="G53" i="2"/>
  <c r="H53" i="2" s="1"/>
  <c r="G54" i="2"/>
  <c r="H54" i="2" s="1"/>
  <c r="G67" i="2"/>
  <c r="H67" i="2" s="1"/>
  <c r="G68" i="2"/>
  <c r="H68" i="2" s="1"/>
  <c r="G69" i="2"/>
  <c r="H69" i="2" s="1"/>
  <c r="G70" i="2"/>
  <c r="H70" i="2" s="1"/>
  <c r="G77" i="2"/>
  <c r="G78" i="2"/>
  <c r="H78" i="2" s="1"/>
  <c r="G79" i="2"/>
  <c r="H79" i="2" s="1"/>
  <c r="G80" i="2"/>
  <c r="H80" i="2" s="1"/>
  <c r="G87" i="2"/>
  <c r="G88" i="2"/>
  <c r="H88" i="2" s="1"/>
  <c r="H89" i="2"/>
  <c r="G90" i="2"/>
  <c r="H90" i="2" s="1"/>
  <c r="G13" i="2"/>
  <c r="H13" i="2" s="1"/>
  <c r="F17" i="2"/>
  <c r="G15" i="2"/>
  <c r="H15" i="2" s="1"/>
  <c r="G16" i="2"/>
  <c r="H16" i="2" s="1"/>
  <c r="G40" i="2" l="1"/>
  <c r="H77" i="2"/>
  <c r="H87" i="2"/>
  <c r="H51" i="2"/>
  <c r="H41" i="2"/>
  <c r="H40" i="2" s="1"/>
  <c r="G17" i="2"/>
  <c r="H14" i="2"/>
  <c r="H17" i="2" s="1"/>
</calcChain>
</file>

<file path=xl/comments1.xml><?xml version="1.0" encoding="utf-8"?>
<comments xmlns="http://schemas.openxmlformats.org/spreadsheetml/2006/main">
  <authors>
    <author>Saskia Piibor</author>
    <author>Author</author>
  </authors>
  <commentList>
    <comment ref="C3" authorId="0" shapeId="0">
      <text>
        <r>
          <rPr>
            <b/>
            <sz val="9"/>
            <color indexed="81"/>
            <rFont val="Tahoma"/>
            <charset val="1"/>
          </rPr>
          <t>Saskia Piibor:</t>
        </r>
        <r>
          <rPr>
            <sz val="9"/>
            <color indexed="81"/>
            <rFont val="Tahoma"/>
            <charset val="1"/>
          </rPr>
          <t xml:space="preserve">
Täidab taotleja</t>
        </r>
      </text>
    </comment>
    <comment ref="A30" authorId="1" shapeId="0">
      <text>
        <r>
          <rPr>
            <b/>
            <sz val="8"/>
            <color indexed="81"/>
            <rFont val="Tahoma"/>
            <family val="2"/>
            <charset val="186"/>
          </rPr>
          <t>Author:</t>
        </r>
        <r>
          <rPr>
            <sz val="8"/>
            <color indexed="81"/>
            <rFont val="Tahoma"/>
            <family val="2"/>
            <charset val="186"/>
          </rPr>
          <t xml:space="preserve">
ToolTip peab sisaldama tingimusi: 1) projekt hõlmab tõhusat koostööd
— ettevõtjate vahel, kellest vähemalt üks on VKE, või projekt viiakse ellu vähemalt kahes liikmesriigis või liikmesriigis
ja EMP lepingus osalevas riigis ning ükski ettevõtja ei kanna üle 70 % abikõlblikest kuludest või
— ettevõtja ja vähemalt ühe teadusuuringute ja teadmiste levitamisega tegeleva organisatsiooni vahel, mis kannab
vähemalt 10 % abikõlblikest kuludest, ning kellel on õigus avaldada oma uuringu tulemused;2) projekti tulemusi levitatakse laialdaselt konverentsidel, väljaannetes, avatud juurdepääsuga hoidlates või tasuta või
avatud lähtekoodiga tarkvara kaudu. </t>
        </r>
      </text>
    </comment>
    <comment ref="A40" authorId="1" shapeId="0">
      <text>
        <r>
          <rPr>
            <b/>
            <sz val="8"/>
            <color indexed="81"/>
            <rFont val="Tahoma"/>
            <family val="2"/>
            <charset val="186"/>
          </rPr>
          <t>Author:</t>
        </r>
        <r>
          <rPr>
            <sz val="8"/>
            <color indexed="81"/>
            <rFont val="Tahoma"/>
            <family val="2"/>
            <charset val="186"/>
          </rPr>
          <t xml:space="preserve">
ToolTip peab sisaldama tingimusi: 1) projekt hõlmab tõhusat koostööd
— ettevõtjate vahel, kellest vähemalt üks on VKE, või projekt viiakse ellu vähemalt kahes liikmesriigis või liikmesriigis
ja EMP lepingus osalevas riigis ning ükski ettevõtja ei kanna üle 70 % abikõlblikest kuludest või
— ettevõtja ja vähemalt ühe teadusuuringute ja teadmiste levitamisega tegeleva organisatsiooni vahel, mis kannab
vähemalt 10 % abikõlblikest kuludest, ning kellel on õigus avaldada oma uuringu tulemused;2) projekti tulemusi levitatakse laialdaselt konverentsidel, väljaannetes, avatud juurdepääsuga hoidlates või tasuta või
avatud lähtekoodiga tarkvara kaudu. </t>
        </r>
      </text>
    </comment>
    <comment ref="A50" authorId="1" shapeId="0">
      <text>
        <r>
          <rPr>
            <b/>
            <sz val="8"/>
            <color indexed="81"/>
            <rFont val="Tahoma"/>
            <family val="2"/>
            <charset val="186"/>
          </rPr>
          <t>Author:</t>
        </r>
        <r>
          <rPr>
            <sz val="8"/>
            <color indexed="81"/>
            <rFont val="Tahoma"/>
            <family val="2"/>
            <charset val="186"/>
          </rPr>
          <t xml:space="preserve">
ToolTip peab sisaldama tingimusi: 1) projekt hõlmab tõhusat koostööd
— ettevõtjate vahel, kellest vähemalt üks on VKE, või projekt viiakse ellu vähemalt kahes liikmesriigis või liikmesriigis
ja EMP lepingus osalevas riigis ning ükski ettevõtja ei kanna üle 70 % abikõlblikest kuludest või
— ettevõtja ja vähemalt ühe teadusuuringute ja teadmiste levitamisega tegeleva organisatsiooni vahel, mis kannab
vähemalt 10 % abikõlblikest kuludest, ning kellel on õigus avaldada oma uuringu tulemused;2) projekti tulemusi levitatakse laialdaselt konverentsidel, väljaannetes, avatud juurdepääsuga hoidlates või tasuta või
avatud lähtekoodiga tarkvara kaudu. </t>
        </r>
      </text>
    </comment>
    <comment ref="A76" authorId="1" shapeId="0">
      <text>
        <r>
          <rPr>
            <b/>
            <sz val="8"/>
            <color indexed="81"/>
            <rFont val="Tahoma"/>
            <family val="2"/>
            <charset val="186"/>
          </rPr>
          <t>Author:</t>
        </r>
        <r>
          <rPr>
            <sz val="8"/>
            <color indexed="81"/>
            <rFont val="Tahoma"/>
            <family val="2"/>
            <charset val="186"/>
          </rPr>
          <t xml:space="preserve">
ToolTip peab sisaldama tingimusi: 1) projekt hõlmab tõhusat koostööd
— ettevõtjate vahel, kellest vähemalt üks on VKE, või projekt viiakse ellu vähemalt kahes liikmesriigis või liikmesriigis
ja EMP lepingus osalevas riigis ning ükski ettevõtja ei kanna üle 70 % abikõlblikest kuludest või
— ettevõtja ja vähemalt ühe teadusuuringute ja teadmiste levitamisega tegeleva organisatsiooni vahel, mis kannab
vähemalt 10 % abikõlblikest kuludest, ning kellel on õigus avaldada oma uuringu tulemused;2) projekti tulemusi levitatakse laialdaselt konverentsidel, väljaannetes, avatud juurdepääsuga hoidlates või tasuta või
avatud lähtekoodiga tarkvara kaudu. </t>
        </r>
      </text>
    </comment>
    <comment ref="A93" authorId="0" shapeId="0">
      <text>
        <r>
          <rPr>
            <b/>
            <sz val="9"/>
            <color indexed="81"/>
            <rFont val="Tahoma"/>
            <charset val="1"/>
          </rPr>
          <t>Saskia Piibor:</t>
        </r>
        <r>
          <rPr>
            <sz val="9"/>
            <color indexed="81"/>
            <rFont val="Tahoma"/>
            <charset val="1"/>
          </rPr>
          <t xml:space="preserve">
 abi summa ei tohi ületada abikõlblike kulude ja investeeringu tegevuskasumi vahet. Tegevuskasum tuleb abikõlblikest
kuludest maha arvata eelnevalt asjakohaste prognooside alusel või tagasinõudmise mehhanismi kaudu.</t>
        </r>
      </text>
    </comment>
  </commentList>
</comments>
</file>

<file path=xl/sharedStrings.xml><?xml version="1.0" encoding="utf-8"?>
<sst xmlns="http://schemas.openxmlformats.org/spreadsheetml/2006/main" count="247" uniqueCount="113">
  <si>
    <t>Partneri nimi</t>
  </si>
  <si>
    <r>
      <t xml:space="preserve">Organisatsiooni vorm </t>
    </r>
    <r>
      <rPr>
        <i/>
        <sz val="11"/>
        <rFont val="Times New Roman"/>
        <family val="1"/>
        <charset val="186"/>
      </rPr>
      <t>(valik ripploendist)</t>
    </r>
  </si>
  <si>
    <t>Äriühing</t>
  </si>
  <si>
    <t>Mittetulundusühing</t>
  </si>
  <si>
    <t>Registrikood</t>
  </si>
  <si>
    <t>Käibemaksukohustuslase number</t>
  </si>
  <si>
    <t>Sihtasutus</t>
  </si>
  <si>
    <t>Haridusasutus</t>
  </si>
  <si>
    <t>Partneri postiaadress (tänav/küla, linn/vald, postiindeks, maakond)</t>
  </si>
  <si>
    <t>Kõrgkool</t>
  </si>
  <si>
    <t>TA asutus</t>
  </si>
  <si>
    <t>Telefon</t>
  </si>
  <si>
    <t>E-post</t>
  </si>
  <si>
    <t>Veebiaadress</t>
  </si>
  <si>
    <t>Kohalik omavalitsus</t>
  </si>
  <si>
    <t>Nimi:</t>
  </si>
  <si>
    <t>Telefon:</t>
  </si>
  <si>
    <t xml:space="preserve">Ametikoht: </t>
  </si>
  <si>
    <t>E-post:</t>
  </si>
  <si>
    <t>Partneri rahaline panus projekti</t>
  </si>
  <si>
    <t>Osaluse suurus</t>
  </si>
  <si>
    <t>EUR</t>
  </si>
  <si>
    <t>%</t>
  </si>
  <si>
    <t>Täidab ainult ETTEVÕTJAST partner</t>
  </si>
  <si>
    <r>
      <t xml:space="preserve">Partneri aktsionärid või osanikud </t>
    </r>
    <r>
      <rPr>
        <i/>
        <sz val="11"/>
        <rFont val="Times New Roman"/>
        <family val="1"/>
        <charset val="186"/>
      </rPr>
      <t>(osalus vähemalt 5%)</t>
    </r>
  </si>
  <si>
    <t>PROJEKTIS OSALEVA PARTNERI KINNITUS</t>
  </si>
  <si>
    <t>Partneri esindusõiguslik isik</t>
  </si>
  <si>
    <t>Allkirjastatud digitaalselt</t>
  </si>
  <si>
    <t>Ettevõtte tüüp</t>
  </si>
  <si>
    <t>VKE</t>
  </si>
  <si>
    <t>Suurettevõte</t>
  </si>
  <si>
    <t>LISADOKUMENDID</t>
  </si>
  <si>
    <t>Lisada partneri üldandmete vormile järgmised lisadokumendid:</t>
  </si>
  <si>
    <t>Isikukood:</t>
  </si>
  <si>
    <t xml:space="preserve">Partneri seadusliku esindaja andmed </t>
  </si>
  <si>
    <t xml:space="preserve">Esinduse alus: </t>
  </si>
  <si>
    <t>JAH</t>
  </si>
  <si>
    <t>EI</t>
  </si>
  <si>
    <r>
      <t>Partneri lühikirjeldus sh põhitegevusala(d)</t>
    </r>
    <r>
      <rPr>
        <sz val="11"/>
        <color indexed="8"/>
        <rFont val="Times New Roman"/>
        <family val="1"/>
        <charset val="186"/>
      </rPr>
      <t xml:space="preserve"> </t>
    </r>
    <r>
      <rPr>
        <i/>
        <sz val="11"/>
        <color indexed="8"/>
        <rFont val="Times New Roman"/>
        <family val="1"/>
        <charset val="186"/>
      </rPr>
      <t>(kui toetust taotletakse projektile, mis ei ole seotud põhitegevusalaga, näidatakse ära ka kõrvaltegevusala(d).</t>
    </r>
  </si>
  <si>
    <t>Allkiri</t>
  </si>
  <si>
    <r>
      <t xml:space="preserve">PROJEKTIS OSALEVA PARTNERI ÜLDANDMED </t>
    </r>
    <r>
      <rPr>
        <i/>
        <sz val="12"/>
        <color indexed="8"/>
        <rFont val="Times New Roman"/>
        <family val="1"/>
        <charset val="186"/>
      </rPr>
      <t>(täita iga partneri kohta eraldi)</t>
    </r>
  </si>
  <si>
    <t>Versioon 1</t>
  </si>
  <si>
    <t>Jah</t>
  </si>
  <si>
    <t>Ei</t>
  </si>
  <si>
    <t>Eelarve tegevuste ja kululiikide lõikes</t>
  </si>
  <si>
    <t>Tegevus</t>
  </si>
  <si>
    <t>Kululiik</t>
  </si>
  <si>
    <t>Kululiigi selgitus</t>
  </si>
  <si>
    <t>Riigiabi liik</t>
  </si>
  <si>
    <t>Toetusmäär</t>
  </si>
  <si>
    <t>Abikõlblik maksumus kokku</t>
  </si>
  <si>
    <t>Toetusena taotletav summa</t>
  </si>
  <si>
    <t>Omafinantseering</t>
  </si>
  <si>
    <t xml:space="preserve">Mittemajanduslikud tegevused </t>
  </si>
  <si>
    <t>1. Otsesed personalikulud</t>
  </si>
  <si>
    <t>Otsesed personalikulud (palk, puhkusetasu, seadusest tulenevad maksud, seadusest tulenevad töölt vabastamise hüvitised)</t>
  </si>
  <si>
    <t xml:space="preserve">Ei ole riigiabi </t>
  </si>
  <si>
    <t>Kaudne kulu 15% otsestest personalikuludest</t>
  </si>
  <si>
    <t>Kaudne kulu</t>
  </si>
  <si>
    <t>Materiaalse ja immateriaalse vara soetamine</t>
  </si>
  <si>
    <t>Majanduslikud tegevused (GE)</t>
  </si>
  <si>
    <t>Personalikulud: teadlased, tehnikud jm abikoosseis</t>
  </si>
  <si>
    <t>GE-TAI</t>
  </si>
  <si>
    <t>Vahendite ja seadmete kulud</t>
  </si>
  <si>
    <t xml:space="preserve">Sisse ostetud või litsentsitud lepingulised teadusuuringud, </t>
  </si>
  <si>
    <t>Täiendavad üldkulud, tegevuskulud (materjal, varutus jm, mis projektiga seotud)</t>
  </si>
  <si>
    <t>Rakendusuuring (VÄIKE) koostööprojektidena</t>
  </si>
  <si>
    <t>Rakendusuuring (KESKMINE) koostööprojektidena</t>
  </si>
  <si>
    <t>Rakendusuuring (SUUR) koostööprojektidena</t>
  </si>
  <si>
    <t>Tootearendus (VÄIKE) koostööprojektidena</t>
  </si>
  <si>
    <t>Tootearendus (KESKMINE) koostööprojektidena</t>
  </si>
  <si>
    <t>Tootearendus (SUUR) koostööprojektidena</t>
  </si>
  <si>
    <t>Teadusuuringute taristu arendamine</t>
  </si>
  <si>
    <t>Grupierandi artikkel 26 - teadusuuringute taristu</t>
  </si>
  <si>
    <t>Majanduslikud tegevused  (VTA)</t>
  </si>
  <si>
    <t>Kaudsed kulud (kuni 15% projektiga seotud otsestest personalikuludest)</t>
  </si>
  <si>
    <t>VTA</t>
  </si>
  <si>
    <t>Partneri nõusoleku vorm</t>
  </si>
  <si>
    <t>Tegevuskulud</t>
  </si>
  <si>
    <t>Keskmine ettevõte</t>
  </si>
  <si>
    <t>Väikeettevõte</t>
  </si>
  <si>
    <r>
      <t xml:space="preserve">Kas partner saab projektist majanduslikku kasu? </t>
    </r>
    <r>
      <rPr>
        <sz val="11"/>
        <color indexed="8"/>
        <rFont val="Times New Roman"/>
        <family val="1"/>
        <charset val="186"/>
      </rPr>
      <t>(ettevõttest partneri puhul vastata JAH, teiste organisatsioonivormide puhul hinnata majanduslikku kasu JAH/EI)</t>
    </r>
  </si>
  <si>
    <t>Ülevaade varasemast koostööst kompetentsikeskusega</t>
  </si>
  <si>
    <t>% projekti kogumaksumusest</t>
  </si>
  <si>
    <t>Tulemuste avalikustamise ja levitamisega seotud kulud</t>
  </si>
  <si>
    <t>KOKKU</t>
  </si>
  <si>
    <t>Mittemajanduslikud tegevused KOKKU</t>
  </si>
  <si>
    <t>Majanduslikud tegevused (GE) KOKKU</t>
  </si>
  <si>
    <t>Majanduslikud tegevused (VTA) KOKKU</t>
  </si>
  <si>
    <t xml:space="preserve">Kas partneril on ema- või tütarettevõtteid (Emaettevõtja koos tütarettevõtjatega moodustab kontserni. Kui üks äriühing on teises äriühingus osanik või aktsionär ning omab seal häälteenamust (vähemalt üle 50% osalusest), nimetatakse osalevat ühingut emaettevõtjaks ja ühingut, kus ta osaleb, tütarettevõtjaks) või omab partner mõnes muus äriühingus, või omatakse partneris, muul moel häälteenamust? Kui jah, siis juhul, kui info ei ole äriregistrist kätte saadav, täita taotluse lisadokument „Partneri kontserni liikmete skeem“ </t>
  </si>
  <si>
    <t>1. Partneri kontserni liikmete skeem juhul, kui info ei ole kätte saadav äriregistrist</t>
  </si>
  <si>
    <r>
      <rPr>
        <b/>
        <sz val="10"/>
        <rFont val="Times New Roman"/>
        <family val="1"/>
        <charset val="186"/>
      </rPr>
      <t xml:space="preserve">Kinnitused
Palun tutvuge alljärgnevate tingimustega:
• Kinnitan, et olen teadlik toetuse saamisega kaasnevatest avalikkuse teavitamise nõuetest, mis on kehtestatud struktuuritoetuse seaduse § 39 lõike 10 alusel;
• Kinnitan, et olen teadlik, et struktuuritoetuse seaduse § 39 lõikes 3 nimetatud toetuse saamisega seotud andmed avalikustatakse; 
• Kinnitan, et olen teadlik, et toetuse andmisest võidakse taganeda ja sealjuures tuleb aluseta saadu tagasi maksta, kui esinevad struktuuritoetuse seaduse § 45 lõikes 1 nimetatud finantskorrektsiooni alused, või taotluse rahuldamise otsus võidakse tunnistada kehtetuks, kui esinevad struktuuritoetuse seaduse § 22 lõikes 3 nimetatud taotluse rahuldamise otsuse kehtetuks tunnistamise alused;
• Kinnitan, et nõustun, et mind auditeeritakse ja kontrollitakse struktuuritoetuse seaduse alusel;
• Kinnitan, et kohustun väljastama andmeid ja igakülgselt osutama kaasabi RTKle ning teistele asutustele, kelle kohustuseks on teostada järelevalvet käesolevas taotluses sisalduva projekti elluviimise üle;
• Kinnitan, et loen käesolevas taotluses ärisaladuseks teabe partneri kui ettevõtja äritegevuse kohta, mille avaldamine teistele isikutele võib kahjustada partneri kui ettevõtja huve;  ärisaladuseks ei loeta avalikustamisele kuuluvat või avalikustatud teavet;
• Kinnitan, et olen teadlik kõikidest toetuse andmise tingimuste määruses sätestatud tingimustest ning tutvunud ja järgib riigiabi andmise alast seadusandlust, sh Eesti Vabariigi ja Euroopa Komisjoni vastavaid õigusakte;
• Kinnitan, et projekt, milles partnerina osalen vastab toetuse andmise tingimuste määruses sätestatud eesmärkidele ja toetatavatele tegevustele;
• Kinnitan, et nõustun toetuse andja õigusega järelepärimiste tegemiseks õiguspädevale organile;
• Kinnitan, et nõustun, et toetuse andja võib taotlust või selle koopiaid edastada riigiasutustele ja konfidentsiaalsuskohustusega kolmandatele isikutele eksperthinnangu saamiseks;
• Kinnitan, et minu majandustegevus ei ole lõppenud ega peatunud;
• Kinnitan, et minu või minu üle valitsevat mõju omava isiku suhtes ei ole algatatud  likvideerimis-, sundlõpetamis- või pankrotimenetlust ega tehtud pankrotiotsust;
• Kinnitan, et minul on nõutavad vahendid projekti omafinantseeringu tagamiseks vastavalt meetme määruses toodud nõuetele;
• Kinnitan, et minul ei ole maksuvõlg koos intressidega riiklike maksude osas suurem kui 100 eurot, välja arvatud juhul, kui see on ajatatud. Maksuvõla ajatamise korral peavad maksud olema tasutud ajakava kohaselt. Partner on nõuetekohaselt täitnud „Maksukorralduse seaduses“ sätestatud maksudeklaratsioonide esitamise kohustuse;
• Kinnitan, et minul on projekti elluviimiseks ja haldamiseks vajalik kvalifikatsioon ja kogemus ning õiguslik, organisatsiooniline või tehniline eeldus vastavalt meetme määrusele;
• Kinnitan, et minul ja minu seaduslikul esindajal ei ole karistusseadustiku § 209, 210, 2601, 372, 373, 379 või 384 alusel määratud kehtivat karistust;
• Kinnitan, et teavitan viivitamata taotluses esitatud andmetes toimunud muudatusest või ilmnenud asjaolust, mis võib mõjutada taotluse kohta otsuse tegemist;
• Kinnitan, et toetust ei anta projektile, mille raames on tegevus lõpetatud või täielikult ellu viidud enne taotluse esitamist, sõltumata sellest, kas kulud on tasutud;
• Kinnitan, et projekt ei sisalda tegevusi, mida finantseeritakse samaaegselt riigieelarvelistest, Euroopa Liidu või välisabi vahenditest;
• Kinnitan, et olen perioodi 2007-2013 struktuuritoetuse seaduse ja perioodi 2014–2020 struktuuritoetuse seaduse kohaselt tagasimaksmisele kuuluva toetuse ning konkurentsiseaduse § 42 lõike 3 tähenduses tagasimaksmisele kuuluva riigiabi taotluse esitamise ajaks toetuse tagasi maksnud, kui nõude täitmise tähtpäev on saabunud;
• Kinnitan, et kui projekti raames antav abi on vähese tähtsusega abi, siis ma ei tegutse Euroopa Komisjoni määruse nr (EL) 1407/2013, milles käsitletakse Euroopa Liidu toimimise lepingu artiklite 107 ja 108 kohaldamist vähese tähtsusega abi suhtes, artikli 1 lõikes 1 nimetatud välistatud  majandusvaldkondades ja toetust ei taotleta nimetatud lõikes välistatud tegevusteks;
• Kinnitan, et kui projekti raames antav abi on vähese tähtsusega abi, siis minule ja kontsernile millesse  kuulun, ei ületa jooksva majandusaasta ja kahe eelneva majandusaasta jooksul Euroopa Komisjoni määruse (EL) nr 1407/2013 ja põllumajandus- ning kalandussektorite vastavate määruste  kohaselt eraldatud vähese tähtsusega abi koos meetme raames taotletava vähese tähtsusega abi summaga vähese tähtsusega abi ülemmäära 200 000 eurot. Juhul, kui partneriks on maanteetranspordi valdkonnas tegutsev rendi või tasu eest kaupu vedav ettevõtja, ei ületa jooksva majandusaasta ja kahe eelneva majandusaasta jooksul eraldatud vähese tähtsusega abi koos meetme raames taotletava vähese tähtsusega abiga 100 000 eurot;
• Kinnitan, et kui projekti raames antav abi on vähese tähtsusega abi, siis minule ja kontsernile, millesse kuulun, ei ületa jooksva majandusaasta ja kahe eelneva majandusaasta jooksul Euroopa Komisjoni määruse (EL) nr 1407/2013 kohaselt eraldatud vähese tähtsusega abi koos üldist majandushuvi pakkuvat teenust osutavale ettevõtjale antava vähese tähtsusega abiga  (Euroopa Komisjoni määrus nr (EL) 360/2012) ja koos  meetme raames taotletava vähese tähtsusega abiga  kokku 500 000 eurot;
• Kinnitan, et kui olen saanud tootmistegevuse jaoks toetust, ei ole minult toetust tagasi nõutud või toetust ei ole tühistatud tootmise ümberpaigutamise tõttu Euroopa Parlamendi ja nõukogu määruse (EL) nr 1303/2013 artikli 125 lõike 3 punkti f kohaselt;
• Kinnitan, et ma ei ole raskustes olev ettevõte vastavalt Euroopa Parlamendi ja nõukogu määrusele (EL) nr 1301/2013 ja Euroopa Komisjoni määruse (EL) nr 651/2014 artikkel 2 punkti 18 mõttes;
• Kinnitan, et annan nõusoleku edasise infovahetuse toimumiseks elektroonilisel teel, sh haldusotsuste elektrooniliseks edastamiseks;
• Kinnitan, et kõik taotluses esitatud andmed on õiged ja täielikud, olen ülaltoodud tingimustega tutvunud ja olen nendega nõus.
</t>
    </r>
    <r>
      <rPr>
        <sz val="10"/>
        <rFont val="Times New Roman"/>
        <family val="1"/>
        <charset val="186"/>
      </rPr>
      <t xml:space="preserve">
</t>
    </r>
  </si>
  <si>
    <t>Tegutsevate regionaalsete kompetentsikeskuste põhitaotlus</t>
  </si>
  <si>
    <t>Kas Partner on riigihankekohuslane?</t>
  </si>
  <si>
    <t xml:space="preserve">Projekti kontaktisik </t>
  </si>
  <si>
    <t>Sisse ostetud või litsentsitud lepingulised teadusuuringud</t>
  </si>
  <si>
    <t xml:space="preserve">Rakendusuuring (VÄIKE) </t>
  </si>
  <si>
    <t xml:space="preserve">Rakendusuuring (SUUR) </t>
  </si>
  <si>
    <t>Teostatavusuuring (VÄIKE)</t>
  </si>
  <si>
    <t>Teostatavusuuring (KESKMINE)</t>
  </si>
  <si>
    <t>Teostatavusuuring (SUUR)</t>
  </si>
  <si>
    <t>Tootearendus (VÄIKE)</t>
  </si>
  <si>
    <t xml:space="preserve">Tootearendus (KESKMINE) </t>
  </si>
  <si>
    <t>Teadus- ja arendustegevuseks ning innovatsiooniks antav abi</t>
  </si>
  <si>
    <r>
      <t xml:space="preserve">Grupierandi artikkel 25 - </t>
    </r>
    <r>
      <rPr>
        <sz val="11"/>
        <color theme="1"/>
        <rFont val="Times New Roman"/>
        <family val="1"/>
        <charset val="186"/>
      </rPr>
      <t>Teadus- ja arendustegevuseks ning innovatsiooniks antav abi</t>
    </r>
  </si>
  <si>
    <t xml:space="preserve">Tootearendus (SUUR) </t>
  </si>
  <si>
    <t>REGIONAALSETE KOMPETENTSIKESKUSTE ARENDAMINE TEGUTSEVA KOMPETENTSIKESKUSE PÕHITEGEVUSE TAOTLUS</t>
  </si>
  <si>
    <t>Alusuuring</t>
  </si>
  <si>
    <t>Rakendusuuring (KESKMINE)</t>
  </si>
  <si>
    <t>Uuringu kulud</t>
  </si>
  <si>
    <t>Materiaalne ja immateriaalne vara</t>
  </si>
  <si>
    <t xml:space="preserve">Grupierandi artikkel 56 - kohalik taristu </t>
  </si>
  <si>
    <t>Kohaliku taristu arendamine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</si>
</sst>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k_r_-;\-* #,##0.00\ _k_r_-;_-* &quot;-&quot;??\ _k_r_-;_-@_-"/>
    <numFmt numFmtId="165" formatCode="#,##0.00\ [$€-1]"/>
    <numFmt numFmtId="166" formatCode="#,##0;[Red]#,##0"/>
    <numFmt numFmtId="167" formatCode="#,##0_ ;\-#,##0\ "/>
  </numFmts>
  <fonts count="37" x14ac:knownFonts="1">
    <font>
      <sz val="10"/>
      <name val="Arial"/>
      <family val="2"/>
      <charset val="186"/>
    </font>
    <font>
      <b/>
      <sz val="12"/>
      <color indexed="8"/>
      <name val="Times New Roman"/>
      <family val="1"/>
      <charset val="186"/>
    </font>
    <font>
      <sz val="10"/>
      <name val="Arial"/>
      <family val="2"/>
      <charset val="186"/>
    </font>
    <font>
      <i/>
      <sz val="12"/>
      <color indexed="8"/>
      <name val="Times New Roman"/>
      <family val="1"/>
      <charset val="186"/>
    </font>
    <font>
      <b/>
      <sz val="11"/>
      <color indexed="8"/>
      <name val="Times New Roman"/>
      <family val="1"/>
      <charset val="186"/>
    </font>
    <font>
      <b/>
      <sz val="11"/>
      <name val="Times New Roman"/>
      <family val="1"/>
      <charset val="186"/>
    </font>
    <font>
      <i/>
      <sz val="11"/>
      <name val="Times New Roman"/>
      <family val="1"/>
      <charset val="186"/>
    </font>
    <font>
      <sz val="11"/>
      <color indexed="8"/>
      <name val="Times New Roman"/>
      <family val="1"/>
      <charset val="186"/>
    </font>
    <font>
      <sz val="11"/>
      <name val="Times New Roman"/>
      <family val="1"/>
      <charset val="186"/>
    </font>
    <font>
      <sz val="11"/>
      <color indexed="10"/>
      <name val="Times New Roman"/>
      <family val="1"/>
      <charset val="186"/>
    </font>
    <font>
      <i/>
      <sz val="11"/>
      <color indexed="8"/>
      <name val="Times New Roman"/>
      <family val="1"/>
      <charset val="186"/>
    </font>
    <font>
      <b/>
      <sz val="10"/>
      <name val="Arial"/>
      <family val="2"/>
      <charset val="186"/>
    </font>
    <font>
      <b/>
      <i/>
      <sz val="11"/>
      <color indexed="10"/>
      <name val="Times New Roman"/>
      <family val="1"/>
      <charset val="186"/>
    </font>
    <font>
      <sz val="10"/>
      <name val="Times New Roman"/>
      <family val="1"/>
      <charset val="186"/>
    </font>
    <font>
      <sz val="10"/>
      <name val="Times New Roman"/>
      <family val="1"/>
    </font>
    <font>
      <b/>
      <sz val="12"/>
      <name val="Times New Roman"/>
      <family val="1"/>
      <charset val="186"/>
    </font>
    <font>
      <b/>
      <sz val="10"/>
      <name val="Times New Roman"/>
      <family val="1"/>
      <charset val="186"/>
    </font>
    <font>
      <sz val="11"/>
      <color indexed="8"/>
      <name val="Calibri"/>
      <family val="2"/>
      <charset val="186"/>
    </font>
    <font>
      <sz val="11"/>
      <color theme="1"/>
      <name val="Calibri"/>
      <family val="2"/>
      <charset val="186"/>
      <scheme val="minor"/>
    </font>
    <font>
      <u/>
      <sz val="11"/>
      <color theme="10"/>
      <name val="Calibri"/>
      <family val="2"/>
      <charset val="186"/>
    </font>
    <font>
      <u/>
      <sz val="10"/>
      <color theme="10"/>
      <name val="Arial"/>
      <family val="2"/>
      <charset val="186"/>
    </font>
    <font>
      <b/>
      <sz val="15"/>
      <color theme="3"/>
      <name val="Calibri"/>
      <family val="2"/>
      <charset val="186"/>
      <scheme val="minor"/>
    </font>
    <font>
      <sz val="11"/>
      <color rgb="FF3F3F76"/>
      <name val="Calibri"/>
      <family val="2"/>
      <charset val="186"/>
      <scheme val="minor"/>
    </font>
    <font>
      <sz val="10"/>
      <name val="Arial"/>
      <family val="2"/>
      <charset val="186"/>
    </font>
    <font>
      <b/>
      <sz val="12"/>
      <color theme="3"/>
      <name val="Times New Roman"/>
      <family val="1"/>
      <charset val="186"/>
    </font>
    <font>
      <b/>
      <sz val="11"/>
      <color theme="1"/>
      <name val="Times New Roman"/>
      <family val="1"/>
      <charset val="186"/>
    </font>
    <font>
      <sz val="11"/>
      <color theme="1"/>
      <name val="Times New Roman"/>
      <family val="1"/>
      <charset val="186"/>
    </font>
    <font>
      <i/>
      <sz val="11"/>
      <color theme="1"/>
      <name val="Times New Roman"/>
      <family val="1"/>
      <charset val="186"/>
    </font>
    <font>
      <sz val="14"/>
      <color rgb="FF3F3F76"/>
      <name val="Calibri"/>
      <family val="2"/>
      <charset val="186"/>
      <scheme val="minor"/>
    </font>
    <font>
      <b/>
      <sz val="8"/>
      <color indexed="81"/>
      <name val="Tahoma"/>
      <family val="2"/>
      <charset val="186"/>
    </font>
    <font>
      <sz val="8"/>
      <color indexed="81"/>
      <name val="Tahoma"/>
      <family val="2"/>
      <charset val="186"/>
    </font>
    <font>
      <sz val="9"/>
      <name val="Arial"/>
      <family val="2"/>
      <charset val="186"/>
    </font>
    <font>
      <sz val="10"/>
      <color theme="0"/>
      <name val="Arial"/>
      <family val="2"/>
      <charset val="186"/>
    </font>
    <font>
      <b/>
      <i/>
      <sz val="10"/>
      <color theme="1"/>
      <name val="Times New Roman"/>
      <family val="1"/>
      <charset val="186"/>
    </font>
    <font>
      <sz val="10"/>
      <color theme="1"/>
      <name val="Times New Roman"/>
      <family val="1"/>
      <charset val="186"/>
    </font>
    <font>
      <b/>
      <sz val="9"/>
      <color indexed="81"/>
      <name val="Tahoma"/>
      <charset val="1"/>
    </font>
    <font>
      <sz val="9"/>
      <color indexed="81"/>
      <name val="Tahoma"/>
      <charset val="1"/>
    </font>
  </fonts>
  <fills count="6">
    <fill>
      <patternFill patternType="none"/>
    </fill>
    <fill>
      <patternFill patternType="gray125"/>
    </fill>
    <fill>
      <patternFill patternType="solid">
        <fgColor rgb="FFCCFFCC"/>
        <bgColor indexed="64"/>
      </patternFill>
    </fill>
    <fill>
      <patternFill patternType="solid">
        <fgColor rgb="FFFFCC99"/>
      </patternFill>
    </fill>
    <fill>
      <patternFill patternType="solid">
        <fgColor theme="0"/>
        <bgColor indexed="64"/>
      </patternFill>
    </fill>
    <fill>
      <patternFill patternType="solid">
        <fgColor theme="0"/>
        <bgColor theme="0"/>
      </patternFill>
    </fill>
  </fills>
  <borders count="4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8" fillId="0" borderId="0"/>
    <xf numFmtId="0" fontId="17" fillId="0" borderId="0"/>
    <xf numFmtId="0" fontId="2" fillId="0" borderId="0"/>
    <xf numFmtId="0" fontId="21" fillId="0" borderId="41" applyNumberFormat="0" applyFill="0" applyAlignment="0" applyProtection="0"/>
    <xf numFmtId="0" fontId="22" fillId="3" borderId="42" applyNumberFormat="0" applyAlignment="0" applyProtection="0"/>
    <xf numFmtId="0" fontId="23" fillId="0" borderId="0"/>
    <xf numFmtId="164" fontId="2" fillId="0" borderId="0" applyFont="0" applyFill="0" applyBorder="0" applyAlignment="0" applyProtection="0"/>
    <xf numFmtId="0" fontId="20" fillId="0" borderId="0" applyNumberFormat="0" applyFill="0" applyBorder="0" applyAlignment="0" applyProtection="0"/>
  </cellStyleXfs>
  <cellXfs count="236">
    <xf numFmtId="0" fontId="0" fillId="0" borderId="0" xfId="0"/>
    <xf numFmtId="0" fontId="7" fillId="0" borderId="0" xfId="3" applyFont="1"/>
    <xf numFmtId="0" fontId="0" fillId="0" borderId="0" xfId="0" applyAlignment="1"/>
    <xf numFmtId="0" fontId="5" fillId="0" borderId="0" xfId="0" applyFont="1" applyBorder="1" applyAlignment="1">
      <alignment horizontal="center" vertical="center" wrapText="1"/>
    </xf>
    <xf numFmtId="0" fontId="0" fillId="0" borderId="0" xfId="0" applyBorder="1" applyAlignment="1"/>
    <xf numFmtId="0" fontId="14" fillId="0" borderId="0" xfId="3" applyFont="1" applyBorder="1" applyAlignment="1"/>
    <xf numFmtId="0" fontId="21" fillId="0" borderId="41" xfId="6" applyAlignment="1">
      <alignment horizontal="left" vertical="top"/>
    </xf>
    <xf numFmtId="0" fontId="21" fillId="0" borderId="41" xfId="6" applyAlignment="1">
      <alignment horizontal="left" vertical="top" wrapText="1"/>
    </xf>
    <xf numFmtId="0" fontId="21" fillId="0" borderId="41" xfId="6" applyAlignment="1">
      <alignment vertical="top" wrapText="1"/>
    </xf>
    <xf numFmtId="0" fontId="21" fillId="0" borderId="41" xfId="6" applyAlignment="1">
      <alignment vertical="top"/>
    </xf>
    <xf numFmtId="0" fontId="23" fillId="0" borderId="0" xfId="8"/>
    <xf numFmtId="0" fontId="23" fillId="0" borderId="11" xfId="8" applyBorder="1"/>
    <xf numFmtId="0" fontId="26" fillId="2" borderId="11" xfId="8" applyFont="1" applyFill="1" applyBorder="1" applyAlignment="1">
      <alignment horizontal="left" vertical="top" wrapText="1"/>
    </xf>
    <xf numFmtId="0" fontId="27" fillId="0" borderId="11" xfId="8" applyFont="1" applyFill="1" applyBorder="1" applyAlignment="1">
      <alignment horizontal="left" vertical="top" wrapText="1"/>
    </xf>
    <xf numFmtId="9" fontId="27" fillId="0" borderId="11" xfId="8" applyNumberFormat="1" applyFont="1" applyFill="1" applyBorder="1" applyAlignment="1">
      <alignment horizontal="left" vertical="top" wrapText="1"/>
    </xf>
    <xf numFmtId="0" fontId="26" fillId="2" borderId="11" xfId="8" applyFont="1" applyFill="1" applyBorder="1" applyAlignment="1">
      <alignment vertical="top" wrapText="1"/>
    </xf>
    <xf numFmtId="0" fontId="28" fillId="0" borderId="0" xfId="7" applyFont="1" applyFill="1" applyBorder="1"/>
    <xf numFmtId="0" fontId="28" fillId="3" borderId="43" xfId="7" applyFont="1" applyBorder="1"/>
    <xf numFmtId="0" fontId="28" fillId="3" borderId="42" xfId="7" applyFont="1"/>
    <xf numFmtId="0" fontId="27" fillId="2" borderId="11" xfId="8" applyFont="1" applyFill="1" applyBorder="1" applyAlignment="1">
      <alignment horizontal="left" vertical="top" wrapText="1"/>
    </xf>
    <xf numFmtId="0" fontId="23" fillId="0" borderId="0" xfId="8" applyFill="1"/>
    <xf numFmtId="0" fontId="11" fillId="0" borderId="0" xfId="8" applyFont="1"/>
    <xf numFmtId="0" fontId="23" fillId="0" borderId="0" xfId="8" applyBorder="1" applyAlignment="1">
      <alignment wrapText="1"/>
    </xf>
    <xf numFmtId="0" fontId="23" fillId="0" borderId="0" xfId="8" applyAlignment="1">
      <alignment wrapText="1"/>
    </xf>
    <xf numFmtId="0" fontId="2" fillId="0" borderId="0" xfId="8" applyFont="1"/>
    <xf numFmtId="0" fontId="0" fillId="0" borderId="0" xfId="0" applyAlignment="1">
      <alignment wrapText="1"/>
    </xf>
    <xf numFmtId="0" fontId="7" fillId="0" borderId="0" xfId="3" applyFont="1" applyAlignment="1">
      <alignment wrapText="1"/>
    </xf>
    <xf numFmtId="0" fontId="7" fillId="0" borderId="0" xfId="3" applyFont="1" applyFill="1" applyBorder="1" applyAlignment="1">
      <alignment wrapText="1"/>
    </xf>
    <xf numFmtId="0" fontId="8" fillId="0" borderId="0" xfId="3" applyFont="1" applyFill="1" applyAlignment="1">
      <alignment wrapText="1"/>
    </xf>
    <xf numFmtId="0" fontId="9" fillId="0" borderId="0" xfId="3" applyFont="1" applyAlignment="1">
      <alignment wrapText="1"/>
    </xf>
    <xf numFmtId="0" fontId="8" fillId="0" borderId="0" xfId="3" applyFont="1" applyAlignment="1">
      <alignment wrapText="1"/>
    </xf>
    <xf numFmtId="0" fontId="27" fillId="0" borderId="30" xfId="8" applyFont="1" applyFill="1" applyBorder="1" applyAlignment="1">
      <alignment horizontal="left" vertical="top" wrapText="1"/>
    </xf>
    <xf numFmtId="0" fontId="25" fillId="2" borderId="30" xfId="8" applyFont="1" applyFill="1" applyBorder="1" applyAlignment="1">
      <alignment horizontal="left" vertical="top" wrapText="1"/>
    </xf>
    <xf numFmtId="9" fontId="27" fillId="0" borderId="30" xfId="8" applyNumberFormat="1" applyFont="1" applyFill="1" applyBorder="1" applyAlignment="1">
      <alignment horizontal="left" vertical="top" wrapText="1"/>
    </xf>
    <xf numFmtId="0" fontId="23" fillId="0" borderId="7" xfId="8" applyBorder="1"/>
    <xf numFmtId="0" fontId="23" fillId="0" borderId="0" xfId="8" applyBorder="1"/>
    <xf numFmtId="0" fontId="27" fillId="0" borderId="11" xfId="8" applyFont="1" applyFill="1" applyBorder="1" applyAlignment="1">
      <alignment horizontal="right"/>
    </xf>
    <xf numFmtId="0" fontId="25" fillId="2" borderId="11" xfId="8" applyFont="1" applyFill="1" applyBorder="1" applyAlignment="1">
      <alignment horizontal="left" vertical="top" wrapText="1"/>
    </xf>
    <xf numFmtId="0" fontId="21" fillId="0" borderId="41" xfId="6" applyAlignment="1">
      <alignment horizontal="right" vertical="top"/>
    </xf>
    <xf numFmtId="0" fontId="23" fillId="0" borderId="0" xfId="8" applyAlignment="1">
      <alignment horizontal="right"/>
    </xf>
    <xf numFmtId="0" fontId="25" fillId="2" borderId="30" xfId="8" applyFont="1" applyFill="1" applyBorder="1" applyAlignment="1">
      <alignment horizontal="left" vertical="top"/>
    </xf>
    <xf numFmtId="0" fontId="25" fillId="2" borderId="30" xfId="8" applyFont="1" applyFill="1" applyBorder="1" applyAlignment="1">
      <alignment horizontal="center" vertical="top" wrapText="1"/>
    </xf>
    <xf numFmtId="0" fontId="25" fillId="2" borderId="10" xfId="8" applyFont="1" applyFill="1" applyBorder="1" applyAlignment="1">
      <alignment horizontal="left" vertical="top"/>
    </xf>
    <xf numFmtId="0" fontId="25" fillId="2" borderId="10" xfId="8" applyFont="1" applyFill="1" applyBorder="1" applyAlignment="1">
      <alignment horizontal="left" vertical="top" wrapText="1"/>
    </xf>
    <xf numFmtId="0" fontId="26" fillId="2" borderId="10" xfId="8" applyFont="1" applyFill="1" applyBorder="1" applyAlignment="1">
      <alignment horizontal="left" vertical="top" wrapText="1"/>
    </xf>
    <xf numFmtId="0" fontId="23" fillId="2" borderId="10" xfId="8" applyFill="1" applyBorder="1"/>
    <xf numFmtId="0" fontId="32" fillId="0" borderId="0" xfId="0" applyFont="1"/>
    <xf numFmtId="0" fontId="25" fillId="2" borderId="47" xfId="8" applyFont="1" applyFill="1" applyBorder="1" applyAlignment="1">
      <alignment horizontal="left" vertical="top" wrapText="1"/>
    </xf>
    <xf numFmtId="0" fontId="28" fillId="3" borderId="0" xfId="7" applyFont="1" applyBorder="1"/>
    <xf numFmtId="9" fontId="0" fillId="5" borderId="11" xfId="0" applyNumberFormat="1" applyFill="1" applyBorder="1" applyAlignment="1">
      <alignment horizontal="left"/>
    </xf>
    <xf numFmtId="0" fontId="26" fillId="4" borderId="11" xfId="8" applyFont="1" applyFill="1" applyBorder="1" applyAlignment="1">
      <alignment wrapText="1"/>
    </xf>
    <xf numFmtId="0" fontId="25" fillId="2" borderId="48" xfId="8" applyFont="1" applyFill="1" applyBorder="1" applyAlignment="1">
      <alignment horizontal="left" vertical="top" wrapText="1"/>
    </xf>
    <xf numFmtId="9" fontId="25" fillId="2" borderId="47" xfId="8" applyNumberFormat="1" applyFont="1" applyFill="1" applyBorder="1" applyAlignment="1">
      <alignment horizontal="left" vertical="top" wrapText="1"/>
    </xf>
    <xf numFmtId="0" fontId="26" fillId="2" borderId="30" xfId="8" applyFont="1" applyFill="1" applyBorder="1" applyAlignment="1">
      <alignment horizontal="left" vertical="top" wrapText="1"/>
    </xf>
    <xf numFmtId="0" fontId="25" fillId="4" borderId="47" xfId="8" applyFont="1" applyFill="1" applyBorder="1" applyAlignment="1">
      <alignment horizontal="left" vertical="top" wrapText="1"/>
    </xf>
    <xf numFmtId="9" fontId="25" fillId="4" borderId="47" xfId="8" applyNumberFormat="1" applyFont="1" applyFill="1" applyBorder="1" applyAlignment="1">
      <alignment horizontal="left" vertical="top" wrapText="1"/>
    </xf>
    <xf numFmtId="9" fontId="27" fillId="2" borderId="11" xfId="8" applyNumberFormat="1" applyFont="1" applyFill="1" applyBorder="1" applyAlignment="1">
      <alignment horizontal="left" vertical="top" wrapText="1"/>
    </xf>
    <xf numFmtId="9" fontId="27" fillId="2" borderId="30" xfId="8" applyNumberFormat="1" applyFont="1" applyFill="1" applyBorder="1" applyAlignment="1">
      <alignment horizontal="left" vertical="top" wrapText="1"/>
    </xf>
    <xf numFmtId="49" fontId="33" fillId="2" borderId="11" xfId="0" applyNumberFormat="1" applyFont="1" applyFill="1" applyBorder="1" applyAlignment="1" applyProtection="1">
      <alignment vertical="top" wrapText="1"/>
      <protection locked="0"/>
    </xf>
    <xf numFmtId="49" fontId="34" fillId="2" borderId="11" xfId="0" applyNumberFormat="1" applyFont="1" applyFill="1" applyBorder="1" applyAlignment="1" applyProtection="1">
      <alignment vertical="top" wrapText="1"/>
      <protection locked="0"/>
    </xf>
    <xf numFmtId="0" fontId="23" fillId="2" borderId="0" xfId="8" applyFill="1"/>
    <xf numFmtId="0" fontId="27" fillId="4" borderId="11" xfId="8" applyFont="1" applyFill="1" applyBorder="1" applyAlignment="1">
      <alignment horizontal="right"/>
    </xf>
    <xf numFmtId="0" fontId="27" fillId="4" borderId="11" xfId="8" applyFont="1" applyFill="1" applyBorder="1" applyAlignment="1">
      <alignment horizontal="left" vertical="top" wrapText="1"/>
    </xf>
    <xf numFmtId="0" fontId="27" fillId="4" borderId="30" xfId="8" applyFont="1" applyFill="1" applyBorder="1" applyAlignment="1">
      <alignment horizontal="left" vertical="top" wrapText="1"/>
    </xf>
    <xf numFmtId="166" fontId="5" fillId="2" borderId="47" xfId="8" applyNumberFormat="1" applyFont="1" applyFill="1" applyBorder="1" applyAlignment="1">
      <alignment horizontal="right" vertical="top" wrapText="1"/>
    </xf>
    <xf numFmtId="166" fontId="5" fillId="4" borderId="47" xfId="8" applyNumberFormat="1" applyFont="1" applyFill="1" applyBorder="1" applyAlignment="1">
      <alignment horizontal="right" vertical="top" wrapText="1"/>
    </xf>
    <xf numFmtId="166" fontId="6" fillId="4" borderId="11" xfId="8" applyNumberFormat="1" applyFont="1" applyFill="1" applyBorder="1" applyAlignment="1">
      <alignment horizontal="right"/>
    </xf>
    <xf numFmtId="166" fontId="8" fillId="4" borderId="11" xfId="8" applyNumberFormat="1" applyFont="1" applyFill="1" applyBorder="1" applyAlignment="1">
      <alignment horizontal="right" wrapText="1"/>
    </xf>
    <xf numFmtId="166" fontId="2" fillId="4" borderId="7" xfId="8" applyNumberFormat="1" applyFont="1" applyFill="1" applyBorder="1" applyAlignment="1">
      <alignment horizontal="right"/>
    </xf>
    <xf numFmtId="166" fontId="6" fillId="0" borderId="11" xfId="8" applyNumberFormat="1" applyFont="1" applyFill="1" applyBorder="1" applyAlignment="1">
      <alignment horizontal="right"/>
    </xf>
    <xf numFmtId="166" fontId="8" fillId="2" borderId="11" xfId="8" applyNumberFormat="1" applyFont="1" applyFill="1" applyBorder="1" applyAlignment="1">
      <alignment horizontal="right" wrapText="1"/>
    </xf>
    <xf numFmtId="166" fontId="6" fillId="2" borderId="11" xfId="8" applyNumberFormat="1" applyFont="1" applyFill="1" applyBorder="1" applyAlignment="1">
      <alignment horizontal="right"/>
    </xf>
    <xf numFmtId="166" fontId="6" fillId="0" borderId="30" xfId="8" applyNumberFormat="1" applyFont="1" applyFill="1" applyBorder="1" applyAlignment="1">
      <alignment horizontal="right"/>
    </xf>
    <xf numFmtId="166" fontId="6" fillId="2" borderId="30" xfId="8" applyNumberFormat="1" applyFont="1" applyFill="1" applyBorder="1" applyAlignment="1">
      <alignment horizontal="right"/>
    </xf>
    <xf numFmtId="166" fontId="8" fillId="2" borderId="20" xfId="8" applyNumberFormat="1" applyFont="1" applyFill="1" applyBorder="1" applyAlignment="1">
      <alignment horizontal="right" wrapText="1"/>
    </xf>
    <xf numFmtId="166" fontId="8" fillId="4" borderId="20" xfId="8" applyNumberFormat="1" applyFont="1" applyFill="1" applyBorder="1" applyAlignment="1">
      <alignment horizontal="right" wrapText="1"/>
    </xf>
    <xf numFmtId="166" fontId="5" fillId="2" borderId="22" xfId="8" applyNumberFormat="1" applyFont="1" applyFill="1" applyBorder="1" applyAlignment="1">
      <alignment horizontal="right" wrapText="1"/>
    </xf>
    <xf numFmtId="166" fontId="5" fillId="2" borderId="47" xfId="9" applyNumberFormat="1" applyFont="1" applyFill="1" applyBorder="1" applyAlignment="1">
      <alignment horizontal="right" wrapText="1"/>
    </xf>
    <xf numFmtId="166" fontId="6" fillId="0" borderId="11" xfId="8" applyNumberFormat="1" applyFont="1" applyFill="1" applyBorder="1" applyAlignment="1"/>
    <xf numFmtId="166" fontId="8" fillId="4" borderId="11" xfId="8" applyNumberFormat="1" applyFont="1" applyFill="1" applyBorder="1" applyAlignment="1">
      <alignment wrapText="1"/>
    </xf>
    <xf numFmtId="166" fontId="8" fillId="2" borderId="11" xfId="8" applyNumberFormat="1" applyFont="1" applyFill="1" applyBorder="1" applyAlignment="1">
      <alignment wrapText="1"/>
    </xf>
    <xf numFmtId="166" fontId="8" fillId="2" borderId="47" xfId="8" applyNumberFormat="1" applyFont="1" applyFill="1" applyBorder="1" applyAlignment="1">
      <alignment wrapText="1"/>
    </xf>
    <xf numFmtId="167" fontId="25" fillId="2" borderId="22" xfId="9" applyNumberFormat="1" applyFont="1" applyFill="1" applyBorder="1" applyAlignment="1">
      <alignment horizontal="right" wrapText="1"/>
    </xf>
    <xf numFmtId="167" fontId="25" fillId="2" borderId="22" xfId="9" applyNumberFormat="1" applyFont="1" applyFill="1" applyBorder="1" applyAlignment="1">
      <alignment wrapText="1"/>
    </xf>
    <xf numFmtId="0" fontId="4" fillId="2" borderId="5" xfId="3" applyFont="1" applyFill="1" applyBorder="1" applyAlignment="1">
      <alignment horizontal="left" vertical="center" wrapText="1"/>
    </xf>
    <xf numFmtId="0" fontId="4" fillId="2" borderId="6" xfId="3" applyFont="1" applyFill="1" applyBorder="1" applyAlignment="1">
      <alignment horizontal="left" vertical="center" wrapText="1"/>
    </xf>
    <xf numFmtId="0" fontId="4" fillId="2" borderId="7" xfId="3" applyFont="1" applyFill="1" applyBorder="1" applyAlignment="1">
      <alignment horizontal="left" vertical="center" wrapText="1"/>
    </xf>
    <xf numFmtId="0" fontId="4" fillId="4" borderId="5" xfId="3" applyFont="1" applyFill="1" applyBorder="1" applyAlignment="1">
      <alignment horizontal="center" vertical="center" wrapText="1"/>
    </xf>
    <xf numFmtId="0" fontId="4" fillId="4" borderId="6" xfId="3" applyFont="1" applyFill="1" applyBorder="1" applyAlignment="1">
      <alignment horizontal="center" vertical="center" wrapText="1"/>
    </xf>
    <xf numFmtId="0" fontId="4" fillId="4" borderId="7" xfId="3" applyFont="1" applyFill="1" applyBorder="1" applyAlignment="1">
      <alignment horizontal="center" vertical="center" wrapText="1"/>
    </xf>
    <xf numFmtId="0" fontId="4" fillId="4" borderId="8" xfId="3" applyFont="1" applyFill="1" applyBorder="1" applyAlignment="1">
      <alignment horizontal="center" vertical="center" wrapText="1"/>
    </xf>
    <xf numFmtId="0" fontId="4" fillId="4" borderId="9" xfId="3" applyFont="1" applyFill="1" applyBorder="1" applyAlignment="1">
      <alignment horizontal="center" vertical="center" wrapText="1"/>
    </xf>
    <xf numFmtId="0" fontId="6" fillId="0" borderId="25" xfId="0" applyFont="1" applyBorder="1" applyAlignment="1">
      <alignment horizontal="center" vertical="center" wrapText="1"/>
    </xf>
    <xf numFmtId="165" fontId="8" fillId="0" borderId="30" xfId="3" applyNumberFormat="1" applyFont="1" applyBorder="1" applyAlignment="1">
      <alignment horizontal="right" vertical="center" wrapText="1"/>
    </xf>
    <xf numFmtId="165" fontId="2" fillId="0" borderId="30" xfId="0" applyNumberFormat="1" applyFont="1" applyBorder="1" applyAlignment="1">
      <alignment horizontal="right" vertical="center" wrapText="1"/>
    </xf>
    <xf numFmtId="10" fontId="8" fillId="0" borderId="30" xfId="3" applyNumberFormat="1" applyFont="1" applyBorder="1" applyAlignment="1">
      <alignment horizontal="right" vertical="center" wrapText="1"/>
    </xf>
    <xf numFmtId="10" fontId="2" fillId="0" borderId="31" xfId="0" applyNumberFormat="1" applyFont="1" applyBorder="1" applyAlignment="1">
      <alignment horizontal="right" vertical="center"/>
    </xf>
    <xf numFmtId="0" fontId="5" fillId="2" borderId="5" xfId="3" applyFont="1" applyFill="1" applyBorder="1" applyAlignment="1">
      <alignment horizontal="left" vertical="center" wrapText="1"/>
    </xf>
    <xf numFmtId="0" fontId="5" fillId="2" borderId="6" xfId="3" applyFont="1" applyFill="1" applyBorder="1" applyAlignment="1">
      <alignment horizontal="left" vertical="center" wrapText="1"/>
    </xf>
    <xf numFmtId="0" fontId="5" fillId="2" borderId="9" xfId="3" applyFont="1" applyFill="1" applyBorder="1" applyAlignment="1">
      <alignment horizontal="left" vertical="center" wrapText="1"/>
    </xf>
    <xf numFmtId="0" fontId="7" fillId="2" borderId="5" xfId="3" applyFont="1" applyFill="1" applyBorder="1" applyAlignment="1">
      <alignment horizontal="left" vertical="center" wrapText="1"/>
    </xf>
    <xf numFmtId="0" fontId="7" fillId="2" borderId="6" xfId="3" applyFont="1" applyFill="1" applyBorder="1" applyAlignment="1">
      <alignment horizontal="left" vertical="center" wrapText="1"/>
    </xf>
    <xf numFmtId="0" fontId="7" fillId="2" borderId="7" xfId="3" applyFont="1" applyFill="1" applyBorder="1" applyAlignment="1">
      <alignment horizontal="left" vertical="center" wrapText="1"/>
    </xf>
    <xf numFmtId="165" fontId="8" fillId="0" borderId="6" xfId="3" applyNumberFormat="1" applyFont="1" applyBorder="1" applyAlignment="1">
      <alignment horizontal="left" vertical="center" wrapText="1"/>
    </xf>
    <xf numFmtId="165" fontId="8" fillId="0" borderId="9" xfId="3" applyNumberFormat="1" applyFont="1" applyBorder="1" applyAlignment="1">
      <alignment horizontal="left" vertical="center" wrapText="1"/>
    </xf>
    <xf numFmtId="0" fontId="4" fillId="2" borderId="38" xfId="3" applyFont="1" applyFill="1" applyBorder="1" applyAlignment="1">
      <alignment horizontal="center" vertical="center" wrapText="1"/>
    </xf>
    <xf numFmtId="0" fontId="4" fillId="2" borderId="28" xfId="3" applyFont="1" applyFill="1" applyBorder="1" applyAlignment="1">
      <alignment horizontal="center" vertical="center" wrapText="1"/>
    </xf>
    <xf numFmtId="0" fontId="4" fillId="2" borderId="29" xfId="3"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4" fillId="0" borderId="25" xfId="3" applyFont="1" applyBorder="1" applyAlignment="1"/>
    <xf numFmtId="0" fontId="13" fillId="2" borderId="24" xfId="0" applyFont="1" applyFill="1" applyBorder="1" applyAlignment="1">
      <alignment horizontal="left" vertical="top" wrapText="1"/>
    </xf>
    <xf numFmtId="0" fontId="13" fillId="2" borderId="25" xfId="0" applyFont="1" applyFill="1" applyBorder="1" applyAlignment="1">
      <alignment horizontal="left" vertical="top" wrapText="1"/>
    </xf>
    <xf numFmtId="0" fontId="13" fillId="2" borderId="44" xfId="0" applyFont="1" applyFill="1" applyBorder="1" applyAlignment="1">
      <alignment horizontal="left" vertical="top" wrapText="1"/>
    </xf>
    <xf numFmtId="0" fontId="13" fillId="2" borderId="16"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45" xfId="0" applyFont="1" applyFill="1" applyBorder="1" applyAlignment="1">
      <alignment horizontal="left" vertical="top" wrapText="1"/>
    </xf>
    <xf numFmtId="0" fontId="15" fillId="0" borderId="1" xfId="0" applyFont="1" applyFill="1" applyBorder="1" applyAlignment="1">
      <alignment horizontal="center" vertical="center" wrapText="1"/>
    </xf>
    <xf numFmtId="0" fontId="15" fillId="0" borderId="1" xfId="3" applyFont="1" applyBorder="1" applyAlignment="1">
      <alignment horizontal="center"/>
    </xf>
    <xf numFmtId="0" fontId="16" fillId="2" borderId="38"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29" xfId="0" applyFont="1" applyFill="1" applyBorder="1" applyAlignment="1">
      <alignment horizontal="left" vertical="center" wrapText="1"/>
    </xf>
    <xf numFmtId="0" fontId="16" fillId="0" borderId="8" xfId="3" applyFont="1" applyBorder="1" applyAlignment="1">
      <alignment horizontal="left"/>
    </xf>
    <xf numFmtId="0" fontId="16" fillId="0" borderId="6" xfId="3" applyFont="1" applyBorder="1" applyAlignment="1">
      <alignment horizontal="left"/>
    </xf>
    <xf numFmtId="0" fontId="16" fillId="0" borderId="7" xfId="3" applyFont="1" applyBorder="1" applyAlignment="1">
      <alignment horizontal="left"/>
    </xf>
    <xf numFmtId="0" fontId="5" fillId="2" borderId="11" xfId="0" applyFont="1" applyFill="1" applyBorder="1" applyAlignment="1">
      <alignment horizontal="center" vertical="center" wrapText="1"/>
    </xf>
    <xf numFmtId="0" fontId="8" fillId="0" borderId="22" xfId="0" applyFont="1" applyFill="1" applyBorder="1" applyAlignment="1">
      <alignment horizontal="left" vertical="center" wrapText="1"/>
    </xf>
    <xf numFmtId="0" fontId="31" fillId="0" borderId="13"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37" xfId="0" applyFont="1" applyFill="1" applyBorder="1" applyAlignment="1">
      <alignment horizontal="center" vertical="center" wrapText="1"/>
    </xf>
    <xf numFmtId="0" fontId="8" fillId="0" borderId="5" xfId="3" applyFont="1" applyBorder="1" applyAlignment="1">
      <alignment horizontal="left" vertical="center" wrapText="1"/>
    </xf>
    <xf numFmtId="0" fontId="8" fillId="0" borderId="6" xfId="3" applyFont="1" applyBorder="1" applyAlignment="1">
      <alignment horizontal="left" vertical="center" wrapText="1"/>
    </xf>
    <xf numFmtId="0" fontId="8" fillId="0" borderId="7" xfId="3" applyFont="1" applyBorder="1" applyAlignment="1">
      <alignment horizontal="left" vertical="center" wrapText="1"/>
    </xf>
    <xf numFmtId="165" fontId="8" fillId="0" borderId="8" xfId="3" applyNumberFormat="1" applyFont="1" applyBorder="1" applyAlignment="1">
      <alignment horizontal="right" vertical="center" wrapText="1"/>
    </xf>
    <xf numFmtId="165" fontId="2" fillId="0" borderId="6" xfId="0" applyNumberFormat="1" applyFont="1" applyBorder="1" applyAlignment="1">
      <alignment horizontal="right" vertical="center" wrapText="1"/>
    </xf>
    <xf numFmtId="165" fontId="2" fillId="0" borderId="7" xfId="0" applyNumberFormat="1" applyFont="1" applyBorder="1" applyAlignment="1">
      <alignment horizontal="right" vertical="center" wrapText="1"/>
    </xf>
    <xf numFmtId="10" fontId="8" fillId="0" borderId="8" xfId="3" applyNumberFormat="1" applyFont="1" applyBorder="1" applyAlignment="1">
      <alignment horizontal="right" vertical="center" wrapText="1"/>
    </xf>
    <xf numFmtId="10" fontId="2" fillId="0" borderId="6" xfId="0" applyNumberFormat="1" applyFont="1" applyBorder="1" applyAlignment="1">
      <alignment horizontal="right" vertical="center"/>
    </xf>
    <xf numFmtId="10" fontId="2" fillId="0" borderId="9" xfId="0" applyNumberFormat="1" applyFont="1" applyBorder="1" applyAlignment="1">
      <alignment horizontal="right" vertical="center"/>
    </xf>
    <xf numFmtId="165" fontId="8" fillId="0" borderId="11" xfId="3" applyNumberFormat="1" applyFont="1" applyBorder="1" applyAlignment="1">
      <alignment horizontal="right" vertical="center" wrapText="1"/>
    </xf>
    <xf numFmtId="165" fontId="2" fillId="0" borderId="11" xfId="0" applyNumberFormat="1" applyFont="1" applyBorder="1" applyAlignment="1">
      <alignment horizontal="right" vertical="center" wrapText="1"/>
    </xf>
    <xf numFmtId="10" fontId="8" fillId="0" borderId="11" xfId="3" applyNumberFormat="1" applyFont="1" applyBorder="1" applyAlignment="1">
      <alignment horizontal="right" vertical="center" wrapText="1"/>
    </xf>
    <xf numFmtId="10" fontId="2" fillId="0" borderId="12" xfId="0" applyNumberFormat="1" applyFont="1" applyBorder="1" applyAlignment="1">
      <alignment horizontal="right" vertical="center"/>
    </xf>
    <xf numFmtId="0" fontId="5" fillId="2" borderId="11" xfId="3" applyFont="1" applyFill="1" applyBorder="1" applyAlignment="1">
      <alignment horizontal="center" vertical="top" wrapText="1"/>
    </xf>
    <xf numFmtId="0" fontId="11" fillId="2" borderId="11" xfId="0" applyFont="1" applyFill="1" applyBorder="1" applyAlignment="1">
      <alignment vertical="top" wrapText="1"/>
    </xf>
    <xf numFmtId="0" fontId="7" fillId="0" borderId="10" xfId="3" applyFont="1" applyBorder="1" applyAlignment="1">
      <alignment horizontal="left" vertical="center" wrapText="1" shrinkToFit="1"/>
    </xf>
    <xf numFmtId="0" fontId="7" fillId="0" borderId="11" xfId="3" applyFont="1" applyBorder="1" applyAlignment="1">
      <alignment horizontal="left" vertical="center" wrapText="1" shrinkToFit="1"/>
    </xf>
    <xf numFmtId="0" fontId="0" fillId="0" borderId="12" xfId="0" applyBorder="1" applyAlignment="1">
      <alignment horizontal="left" vertical="center"/>
    </xf>
    <xf numFmtId="0" fontId="7" fillId="0" borderId="11" xfId="3" applyFont="1" applyBorder="1" applyAlignment="1">
      <alignment horizontal="left" vertical="center" wrapText="1"/>
    </xf>
    <xf numFmtId="0" fontId="7" fillId="0" borderId="10" xfId="3" applyFont="1" applyBorder="1" applyAlignment="1">
      <alignment horizontal="left" vertical="top" wrapText="1"/>
    </xf>
    <xf numFmtId="0" fontId="7" fillId="0" borderId="11" xfId="3" applyFont="1" applyBorder="1" applyAlignment="1">
      <alignment horizontal="left" vertical="top" wrapText="1"/>
    </xf>
    <xf numFmtId="0" fontId="7" fillId="0" borderId="12" xfId="3" applyFont="1" applyBorder="1" applyAlignment="1">
      <alignment horizontal="left" vertical="top" wrapText="1"/>
    </xf>
    <xf numFmtId="0" fontId="5"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0" fillId="2" borderId="10" xfId="0" applyFill="1" applyBorder="1" applyAlignment="1">
      <alignment vertical="center"/>
    </xf>
    <xf numFmtId="0" fontId="0" fillId="2" borderId="11" xfId="0" applyFill="1" applyBorder="1" applyAlignment="1">
      <alignment vertical="center"/>
    </xf>
    <xf numFmtId="0" fontId="5" fillId="2" borderId="11" xfId="0" applyFont="1" applyFill="1" applyBorder="1" applyAlignment="1">
      <alignment horizontal="center" vertical="center"/>
    </xf>
    <xf numFmtId="0" fontId="11" fillId="2" borderId="11" xfId="0" applyFont="1" applyFill="1" applyBorder="1" applyAlignment="1">
      <alignment vertical="center"/>
    </xf>
    <xf numFmtId="0" fontId="11" fillId="2" borderId="12" xfId="0" applyFont="1" applyFill="1" applyBorder="1" applyAlignment="1">
      <alignment vertical="center"/>
    </xf>
    <xf numFmtId="165" fontId="8" fillId="0" borderId="11" xfId="0" applyNumberFormat="1" applyFont="1" applyBorder="1" applyAlignment="1">
      <alignment horizontal="center"/>
    </xf>
    <xf numFmtId="10" fontId="8" fillId="0" borderId="11" xfId="0" applyNumberFormat="1" applyFont="1" applyBorder="1" applyAlignment="1">
      <alignment horizontal="center"/>
    </xf>
    <xf numFmtId="10" fontId="8" fillId="0" borderId="12" xfId="0" applyNumberFormat="1" applyFont="1" applyBorder="1" applyAlignment="1">
      <alignment horizontal="center"/>
    </xf>
    <xf numFmtId="0" fontId="12" fillId="0" borderId="1" xfId="3" applyFont="1" applyBorder="1" applyAlignment="1">
      <alignment horizontal="center" vertical="center" wrapText="1"/>
    </xf>
    <xf numFmtId="0" fontId="20" fillId="0" borderId="11" xfId="1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4" fillId="2" borderId="10" xfId="3" applyFont="1" applyFill="1" applyBorder="1" applyAlignment="1">
      <alignment horizontal="left" vertical="center" wrapText="1"/>
    </xf>
    <xf numFmtId="0" fontId="4" fillId="2" borderId="11" xfId="3" applyFont="1" applyFill="1" applyBorder="1" applyAlignment="1">
      <alignment horizontal="left" vertical="center" wrapText="1"/>
    </xf>
    <xf numFmtId="0" fontId="0" fillId="2" borderId="12" xfId="0" applyFill="1" applyBorder="1" applyAlignment="1">
      <alignment horizontal="left" vertical="center"/>
    </xf>
    <xf numFmtId="0" fontId="20" fillId="0" borderId="11" xfId="10" applyBorder="1" applyAlignment="1">
      <alignment horizontal="left" vertical="center" wrapText="1"/>
    </xf>
    <xf numFmtId="0" fontId="1" fillId="0" borderId="0" xfId="3" applyFont="1" applyBorder="1" applyAlignment="1">
      <alignment horizontal="center" vertical="center" wrapText="1"/>
    </xf>
    <xf numFmtId="0" fontId="0" fillId="2" borderId="12" xfId="0" applyFill="1" applyBorder="1" applyAlignment="1">
      <alignment vertical="center"/>
    </xf>
    <xf numFmtId="0" fontId="0" fillId="0" borderId="0" xfId="0" applyBorder="1" applyAlignment="1"/>
    <xf numFmtId="0" fontId="0" fillId="0" borderId="0" xfId="0" applyBorder="1" applyAlignment="1">
      <alignment horizontal="center"/>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0" fontId="5" fillId="2" borderId="3" xfId="3" applyFont="1" applyFill="1" applyBorder="1" applyAlignment="1">
      <alignment horizontal="left" vertical="center" wrapText="1"/>
    </xf>
    <xf numFmtId="0" fontId="2" fillId="2" borderId="4" xfId="0" applyFont="1" applyFill="1" applyBorder="1" applyAlignment="1">
      <alignment vertical="center"/>
    </xf>
    <xf numFmtId="0" fontId="7" fillId="0" borderId="10" xfId="3" applyFont="1" applyBorder="1" applyAlignment="1">
      <alignment horizontal="left" vertical="center" wrapText="1"/>
    </xf>
    <xf numFmtId="0" fontId="4" fillId="2" borderId="10" xfId="3" applyFont="1" applyFill="1" applyBorder="1" applyAlignment="1">
      <alignment horizontal="center" vertical="center" wrapText="1"/>
    </xf>
    <xf numFmtId="0" fontId="0" fillId="2" borderId="11" xfId="0" applyFill="1" applyBorder="1" applyAlignment="1">
      <alignment horizontal="center" vertical="center" wrapText="1"/>
    </xf>
    <xf numFmtId="0" fontId="4" fillId="2" borderId="11"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0" borderId="11" xfId="3" applyFont="1" applyBorder="1" applyAlignment="1">
      <alignment horizontal="center" vertical="center" wrapText="1"/>
    </xf>
    <xf numFmtId="0" fontId="7" fillId="0" borderId="12" xfId="3" applyFont="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49" fontId="20" fillId="0" borderId="11" xfId="10" applyNumberFormat="1" applyFill="1" applyBorder="1" applyAlignment="1">
      <alignment horizontal="center" vertical="center" wrapText="1"/>
    </xf>
    <xf numFmtId="49" fontId="7" fillId="0" borderId="10" xfId="3" applyNumberFormat="1" applyFont="1" applyFill="1" applyBorder="1" applyAlignment="1">
      <alignment horizontal="center" vertical="center" wrapText="1"/>
    </xf>
    <xf numFmtId="49" fontId="7" fillId="0" borderId="11" xfId="3" applyNumberFormat="1" applyFont="1" applyFill="1" applyBorder="1" applyAlignment="1">
      <alignment horizontal="center" vertical="center" wrapText="1"/>
    </xf>
    <xf numFmtId="0" fontId="0" fillId="0" borderId="11" xfId="0" applyBorder="1" applyAlignment="1">
      <alignment horizontal="center" vertical="center" wrapText="1"/>
    </xf>
    <xf numFmtId="0" fontId="8" fillId="0" borderId="13" xfId="3" applyFont="1" applyBorder="1" applyAlignment="1">
      <alignment horizontal="left" vertical="center" wrapText="1"/>
    </xf>
    <xf numFmtId="0" fontId="8" fillId="0" borderId="14" xfId="3" applyFont="1" applyBorder="1" applyAlignment="1">
      <alignment horizontal="left" vertical="center" wrapText="1"/>
    </xf>
    <xf numFmtId="0" fontId="8" fillId="0" borderId="20" xfId="3" applyFont="1" applyBorder="1" applyAlignment="1">
      <alignment horizontal="left" vertical="center" wrapText="1"/>
    </xf>
    <xf numFmtId="0" fontId="2" fillId="2" borderId="11" xfId="0" applyFont="1" applyFill="1" applyBorder="1" applyAlignment="1"/>
    <xf numFmtId="0" fontId="2" fillId="2" borderId="12" xfId="0" applyFont="1" applyFill="1" applyBorder="1" applyAlignment="1"/>
    <xf numFmtId="0" fontId="8" fillId="2" borderId="40"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4" fillId="0" borderId="11" xfId="3" applyFont="1" applyFill="1" applyBorder="1" applyAlignment="1">
      <alignment horizontal="center" vertical="center" wrapText="1"/>
    </xf>
    <xf numFmtId="0" fontId="4" fillId="0" borderId="12" xfId="3" applyFont="1" applyFill="1" applyBorder="1" applyAlignment="1">
      <alignment horizontal="center" vertical="center" wrapText="1"/>
    </xf>
    <xf numFmtId="0" fontId="4" fillId="0" borderId="22" xfId="3" applyFont="1" applyFill="1" applyBorder="1" applyAlignment="1">
      <alignment horizontal="center" vertical="center" wrapText="1"/>
    </xf>
    <xf numFmtId="0" fontId="4" fillId="0" borderId="23" xfId="3" applyFont="1" applyFill="1" applyBorder="1" applyAlignment="1">
      <alignment horizontal="center" vertical="center" wrapText="1"/>
    </xf>
    <xf numFmtId="0" fontId="5" fillId="2" borderId="24" xfId="3"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5" fillId="2" borderId="27" xfId="3" applyFont="1" applyFill="1" applyBorder="1" applyAlignment="1">
      <alignment horizontal="center"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7" fillId="0" borderId="0" xfId="3" applyFont="1" applyBorder="1" applyAlignment="1">
      <alignment horizontal="center" vertical="top" wrapText="1"/>
    </xf>
    <xf numFmtId="0" fontId="11" fillId="2" borderId="46" xfId="8" applyFont="1" applyFill="1" applyBorder="1" applyAlignment="1">
      <alignment horizontal="left" vertical="center" wrapText="1"/>
    </xf>
    <xf numFmtId="0" fontId="11" fillId="2" borderId="19" xfId="8" applyFont="1" applyFill="1" applyBorder="1" applyAlignment="1">
      <alignment horizontal="left" vertical="center" wrapText="1"/>
    </xf>
    <xf numFmtId="0" fontId="11" fillId="2" borderId="21" xfId="8" applyFont="1" applyFill="1" applyBorder="1" applyAlignment="1">
      <alignment horizontal="left" vertical="center" wrapText="1"/>
    </xf>
    <xf numFmtId="0" fontId="25" fillId="2" borderId="39" xfId="8" applyFont="1" applyFill="1" applyBorder="1" applyAlignment="1">
      <alignment horizontal="left" vertical="top" wrapText="1"/>
    </xf>
    <xf numFmtId="0" fontId="25" fillId="2" borderId="34" xfId="8" applyFont="1" applyFill="1" applyBorder="1" applyAlignment="1">
      <alignment horizontal="left" vertical="top" wrapText="1"/>
    </xf>
    <xf numFmtId="0" fontId="25" fillId="2" borderId="33" xfId="8" applyFont="1" applyFill="1" applyBorder="1" applyAlignment="1">
      <alignment horizontal="left" vertical="top" wrapText="1"/>
    </xf>
    <xf numFmtId="0" fontId="24" fillId="0" borderId="0" xfId="8" applyFont="1" applyBorder="1" applyAlignment="1">
      <alignment horizontal="left" vertical="top" wrapText="1"/>
    </xf>
    <xf numFmtId="0" fontId="25" fillId="2" borderId="2" xfId="8" applyFont="1" applyFill="1" applyBorder="1" applyAlignment="1">
      <alignment horizontal="left" vertical="top" wrapText="1"/>
    </xf>
    <xf numFmtId="0" fontId="25" fillId="2" borderId="3" xfId="8" applyFont="1" applyFill="1" applyBorder="1" applyAlignment="1">
      <alignment horizontal="left" vertical="top" wrapText="1"/>
    </xf>
    <xf numFmtId="0" fontId="25" fillId="2" borderId="38" xfId="8" applyFont="1" applyFill="1" applyBorder="1" applyAlignment="1">
      <alignment horizontal="left" vertical="top" wrapText="1"/>
    </xf>
    <xf numFmtId="0" fontId="25" fillId="2" borderId="28" xfId="8" applyFont="1" applyFill="1" applyBorder="1" applyAlignment="1">
      <alignment horizontal="left" vertical="top" wrapText="1"/>
    </xf>
    <xf numFmtId="0" fontId="25" fillId="2" borderId="39" xfId="8" applyFont="1" applyFill="1" applyBorder="1" applyAlignment="1">
      <alignment horizontal="left" vertical="center" wrapText="1"/>
    </xf>
    <xf numFmtId="0" fontId="25" fillId="2" borderId="34" xfId="8" applyFont="1" applyFill="1" applyBorder="1" applyAlignment="1">
      <alignment horizontal="left" vertical="center" wrapText="1"/>
    </xf>
    <xf numFmtId="0" fontId="25" fillId="2" borderId="33" xfId="8" applyFont="1" applyFill="1" applyBorder="1" applyAlignment="1">
      <alignment horizontal="left" vertical="center" wrapText="1"/>
    </xf>
  </cellXfs>
  <cellStyles count="11">
    <cellStyle name="Comma" xfId="9" builtinId="3"/>
    <cellStyle name="Heading 1" xfId="6" builtinId="16"/>
    <cellStyle name="Hüperlink 2" xfId="1"/>
    <cellStyle name="Hüperlink 3" xfId="2"/>
    <cellStyle name="Hyperlink" xfId="10" builtinId="8"/>
    <cellStyle name="Input" xfId="7" builtinId="20"/>
    <cellStyle name="Normaallaad 2" xfId="3"/>
    <cellStyle name="Normaallaad 2 2" xfId="4"/>
    <cellStyle name="Normaallaad 3" xfId="5"/>
    <cellStyle name="Normaallaad 4" xf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Messitoetused/V&#228;lismessi%20taotlusvorm%20-%20osalemine%20&#252;hisstendig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otlus"/>
      <sheetName val="Kasusaaja andmed"/>
      <sheetName val="Projekti eelarve vorm"/>
    </sheetNames>
    <sheetDataSet>
      <sheetData sheetId="0">
        <row r="2">
          <cell r="Q2" t="str">
            <v>Aktsiaselts</v>
          </cell>
        </row>
        <row r="3">
          <cell r="Q3" t="str">
            <v>Osaühing</v>
          </cell>
        </row>
        <row r="4">
          <cell r="Q4" t="str">
            <v>Tulundusühistu</v>
          </cell>
        </row>
        <row r="5">
          <cell r="Q5" t="str">
            <v>Täisühing</v>
          </cell>
        </row>
        <row r="6">
          <cell r="Q6" t="str">
            <v>Usaldusühing</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7"/>
  <sheetViews>
    <sheetView showGridLines="0" zoomScale="87" zoomScaleNormal="87" zoomScalePageLayoutView="120" workbookViewId="0">
      <selection activeCell="J1" sqref="J1"/>
    </sheetView>
  </sheetViews>
  <sheetFormatPr defaultRowHeight="12.75" x14ac:dyDescent="0.2"/>
  <cols>
    <col min="1" max="17" width="5.7109375" customWidth="1"/>
    <col min="18" max="18" width="3.7109375" customWidth="1"/>
    <col min="19" max="19" width="13" customWidth="1"/>
    <col min="20" max="20" width="11.7109375" customWidth="1"/>
    <col min="21" max="21" width="0.42578125" style="25" customWidth="1"/>
    <col min="22" max="22" width="0.140625" customWidth="1"/>
    <col min="23" max="24" width="8.5703125" customWidth="1"/>
  </cols>
  <sheetData>
    <row r="1" spans="1:26" ht="27.75" customHeight="1" x14ac:dyDescent="0.2">
      <c r="R1" t="s">
        <v>41</v>
      </c>
    </row>
    <row r="2" spans="1:26" ht="50.25" customHeight="1" x14ac:dyDescent="0.2">
      <c r="A2" s="180" t="s">
        <v>106</v>
      </c>
      <c r="B2" s="180"/>
      <c r="C2" s="180"/>
      <c r="D2" s="180"/>
      <c r="E2" s="180"/>
      <c r="F2" s="180"/>
      <c r="G2" s="180"/>
      <c r="H2" s="180"/>
      <c r="I2" s="180"/>
      <c r="J2" s="180"/>
      <c r="K2" s="180"/>
      <c r="L2" s="180"/>
      <c r="M2" s="180"/>
      <c r="N2" s="180"/>
      <c r="O2" s="180"/>
      <c r="P2" s="180"/>
      <c r="Q2" s="180"/>
      <c r="R2" s="180"/>
      <c r="S2" s="180"/>
      <c r="T2" s="180"/>
    </row>
    <row r="3" spans="1:26" ht="16.5" customHeight="1" x14ac:dyDescent="0.2">
      <c r="A3" s="180" t="s">
        <v>77</v>
      </c>
      <c r="B3" s="180"/>
      <c r="C3" s="180"/>
      <c r="D3" s="180"/>
      <c r="E3" s="180"/>
      <c r="F3" s="180"/>
      <c r="G3" s="180"/>
      <c r="H3" s="180"/>
      <c r="I3" s="180"/>
      <c r="J3" s="180"/>
      <c r="K3" s="180"/>
      <c r="L3" s="180"/>
      <c r="M3" s="180"/>
      <c r="N3" s="180"/>
      <c r="O3" s="180"/>
      <c r="P3" s="180"/>
      <c r="Q3" s="180"/>
      <c r="R3" s="180"/>
      <c r="S3" s="180"/>
      <c r="T3" s="180"/>
    </row>
    <row r="4" spans="1:26" ht="16.5" customHeight="1" x14ac:dyDescent="0.2">
      <c r="A4" s="180"/>
      <c r="B4" s="182"/>
      <c r="C4" s="182"/>
      <c r="D4" s="182"/>
      <c r="E4" s="182"/>
      <c r="F4" s="182"/>
      <c r="G4" s="182"/>
      <c r="H4" s="182"/>
      <c r="I4" s="182"/>
      <c r="J4" s="182"/>
      <c r="K4" s="182"/>
      <c r="L4" s="182"/>
      <c r="M4" s="182"/>
      <c r="N4" s="182"/>
      <c r="O4" s="182"/>
      <c r="P4" s="182"/>
      <c r="Q4" s="182"/>
      <c r="R4" s="182"/>
      <c r="S4" s="182"/>
      <c r="T4" s="182"/>
    </row>
    <row r="5" spans="1:26" ht="16.5" customHeight="1" thickBot="1" x14ac:dyDescent="0.25">
      <c r="A5" s="180" t="s">
        <v>40</v>
      </c>
      <c r="B5" s="180"/>
      <c r="C5" s="180"/>
      <c r="D5" s="180"/>
      <c r="E5" s="180"/>
      <c r="F5" s="180"/>
      <c r="G5" s="180"/>
      <c r="H5" s="180"/>
      <c r="I5" s="180"/>
      <c r="J5" s="180"/>
      <c r="K5" s="180"/>
      <c r="L5" s="180"/>
      <c r="M5" s="180"/>
      <c r="N5" s="180"/>
      <c r="O5" s="180"/>
      <c r="P5" s="180"/>
      <c r="Q5" s="180"/>
      <c r="R5" s="180"/>
      <c r="S5" s="180"/>
      <c r="T5" s="183"/>
    </row>
    <row r="6" spans="1:26" ht="16.5" customHeight="1" x14ac:dyDescent="0.25">
      <c r="A6" s="184" t="s">
        <v>0</v>
      </c>
      <c r="B6" s="185"/>
      <c r="C6" s="185"/>
      <c r="D6" s="185"/>
      <c r="E6" s="185"/>
      <c r="F6" s="185"/>
      <c r="G6" s="185"/>
      <c r="H6" s="185"/>
      <c r="I6" s="185"/>
      <c r="J6" s="185"/>
      <c r="K6" s="186" t="s">
        <v>1</v>
      </c>
      <c r="L6" s="186"/>
      <c r="M6" s="186"/>
      <c r="N6" s="186"/>
      <c r="O6" s="186"/>
      <c r="P6" s="186"/>
      <c r="Q6" s="186"/>
      <c r="R6" s="186"/>
      <c r="S6" s="186"/>
      <c r="T6" s="187"/>
      <c r="U6" s="26" t="s">
        <v>2</v>
      </c>
    </row>
    <row r="7" spans="1:26" ht="16.5" customHeight="1" x14ac:dyDescent="0.25">
      <c r="A7" s="188"/>
      <c r="B7" s="158"/>
      <c r="C7" s="158"/>
      <c r="D7" s="158"/>
      <c r="E7" s="158"/>
      <c r="F7" s="158"/>
      <c r="G7" s="158"/>
      <c r="H7" s="158"/>
      <c r="I7" s="158"/>
      <c r="J7" s="158"/>
      <c r="K7" s="158"/>
      <c r="L7" s="158"/>
      <c r="M7" s="158"/>
      <c r="N7" s="158"/>
      <c r="O7" s="158"/>
      <c r="P7" s="158"/>
      <c r="Q7" s="158"/>
      <c r="R7" s="158"/>
      <c r="S7" s="158"/>
      <c r="T7" s="157"/>
      <c r="U7" s="27" t="s">
        <v>3</v>
      </c>
    </row>
    <row r="8" spans="1:26" ht="16.5" customHeight="1" x14ac:dyDescent="0.25">
      <c r="A8" s="176" t="s">
        <v>28</v>
      </c>
      <c r="B8" s="177"/>
      <c r="C8" s="177"/>
      <c r="D8" s="177"/>
      <c r="E8" s="177"/>
      <c r="F8" s="177"/>
      <c r="G8" s="177"/>
      <c r="H8" s="177"/>
      <c r="I8" s="177"/>
      <c r="J8" s="177"/>
      <c r="K8" s="193" t="s">
        <v>80</v>
      </c>
      <c r="L8" s="193"/>
      <c r="M8" s="193"/>
      <c r="N8" s="193"/>
      <c r="O8" s="193"/>
      <c r="P8" s="193"/>
      <c r="Q8" s="193"/>
      <c r="R8" s="193"/>
      <c r="S8" s="193"/>
      <c r="T8" s="194"/>
      <c r="U8" s="26" t="s">
        <v>6</v>
      </c>
    </row>
    <row r="9" spans="1:26" ht="16.5" customHeight="1" x14ac:dyDescent="0.25">
      <c r="A9" s="176" t="s">
        <v>4</v>
      </c>
      <c r="B9" s="177"/>
      <c r="C9" s="177"/>
      <c r="D9" s="177"/>
      <c r="E9" s="177"/>
      <c r="F9" s="177"/>
      <c r="G9" s="177"/>
      <c r="H9" s="177"/>
      <c r="I9" s="177"/>
      <c r="J9" s="177"/>
      <c r="K9" s="177" t="s">
        <v>5</v>
      </c>
      <c r="L9" s="177"/>
      <c r="M9" s="177"/>
      <c r="N9" s="177"/>
      <c r="O9" s="177"/>
      <c r="P9" s="177"/>
      <c r="Q9" s="177"/>
      <c r="R9" s="177"/>
      <c r="S9" s="177"/>
      <c r="T9" s="181"/>
      <c r="U9" s="26" t="s">
        <v>7</v>
      </c>
    </row>
    <row r="10" spans="1:26" ht="16.5" customHeight="1" x14ac:dyDescent="0.25">
      <c r="A10" s="87"/>
      <c r="B10" s="88"/>
      <c r="C10" s="88"/>
      <c r="D10" s="88"/>
      <c r="E10" s="88"/>
      <c r="F10" s="88"/>
      <c r="G10" s="88"/>
      <c r="H10" s="88"/>
      <c r="I10" s="88"/>
      <c r="J10" s="89"/>
      <c r="K10" s="90"/>
      <c r="L10" s="88"/>
      <c r="M10" s="88"/>
      <c r="N10" s="88"/>
      <c r="O10" s="88"/>
      <c r="P10" s="88"/>
      <c r="Q10" s="88"/>
      <c r="R10" s="88"/>
      <c r="S10" s="88"/>
      <c r="T10" s="91"/>
      <c r="U10" s="26"/>
      <c r="X10" s="46"/>
      <c r="Y10" s="46" t="s">
        <v>42</v>
      </c>
      <c r="Z10" s="46"/>
    </row>
    <row r="11" spans="1:26" ht="16.5" customHeight="1" x14ac:dyDescent="0.25">
      <c r="A11" s="84" t="s">
        <v>93</v>
      </c>
      <c r="B11" s="85"/>
      <c r="C11" s="85"/>
      <c r="D11" s="85"/>
      <c r="E11" s="85"/>
      <c r="F11" s="85"/>
      <c r="G11" s="85"/>
      <c r="H11" s="85"/>
      <c r="I11" s="85"/>
      <c r="J11" s="86"/>
      <c r="K11" s="87"/>
      <c r="L11" s="88"/>
      <c r="M11" s="88"/>
      <c r="N11" s="88"/>
      <c r="O11" s="88"/>
      <c r="P11" s="88"/>
      <c r="Q11" s="88"/>
      <c r="R11" s="88"/>
      <c r="S11" s="88"/>
      <c r="T11" s="89"/>
      <c r="U11" s="26" t="s">
        <v>9</v>
      </c>
      <c r="X11" s="46"/>
      <c r="Y11" s="46" t="s">
        <v>43</v>
      </c>
      <c r="Z11" s="46"/>
    </row>
    <row r="12" spans="1:26" ht="16.5" customHeight="1" x14ac:dyDescent="0.25">
      <c r="A12" s="195" t="s">
        <v>8</v>
      </c>
      <c r="B12" s="196"/>
      <c r="C12" s="196"/>
      <c r="D12" s="196"/>
      <c r="E12" s="196"/>
      <c r="F12" s="196"/>
      <c r="G12" s="196"/>
      <c r="H12" s="196"/>
      <c r="I12" s="196"/>
      <c r="J12" s="196"/>
      <c r="K12" s="196"/>
      <c r="L12" s="196"/>
      <c r="M12" s="196"/>
      <c r="N12" s="196"/>
      <c r="O12" s="196"/>
      <c r="P12" s="196"/>
      <c r="Q12" s="196"/>
      <c r="R12" s="196"/>
      <c r="S12" s="196"/>
      <c r="T12" s="181"/>
      <c r="U12" s="26" t="s">
        <v>10</v>
      </c>
      <c r="X12" s="46"/>
      <c r="Y12" s="46"/>
      <c r="Z12" s="46"/>
    </row>
    <row r="13" spans="1:26" ht="16.5" customHeight="1" x14ac:dyDescent="0.25">
      <c r="A13" s="155"/>
      <c r="B13" s="156"/>
      <c r="C13" s="156"/>
      <c r="D13" s="156"/>
      <c r="E13" s="156"/>
      <c r="F13" s="156"/>
      <c r="G13" s="156"/>
      <c r="H13" s="156"/>
      <c r="I13" s="156"/>
      <c r="J13" s="156"/>
      <c r="K13" s="156"/>
      <c r="L13" s="156"/>
      <c r="M13" s="156"/>
      <c r="N13" s="156"/>
      <c r="O13" s="156"/>
      <c r="P13" s="156"/>
      <c r="Q13" s="156"/>
      <c r="R13" s="156"/>
      <c r="S13" s="156"/>
      <c r="T13" s="157"/>
      <c r="U13" s="28" t="s">
        <v>14</v>
      </c>
    </row>
    <row r="14" spans="1:26" s="1" customFormat="1" ht="16.5" customHeight="1" x14ac:dyDescent="0.25">
      <c r="A14" s="189" t="s">
        <v>11</v>
      </c>
      <c r="B14" s="190"/>
      <c r="C14" s="190"/>
      <c r="D14" s="190"/>
      <c r="E14" s="190"/>
      <c r="F14" s="190"/>
      <c r="G14" s="191" t="s">
        <v>12</v>
      </c>
      <c r="H14" s="191"/>
      <c r="I14" s="191"/>
      <c r="J14" s="192"/>
      <c r="K14" s="191"/>
      <c r="L14" s="191"/>
      <c r="M14" s="191"/>
      <c r="N14" s="191" t="s">
        <v>13</v>
      </c>
      <c r="O14" s="165"/>
      <c r="P14" s="165"/>
      <c r="Q14" s="165"/>
      <c r="R14" s="165"/>
      <c r="S14" s="165"/>
      <c r="T14" s="181"/>
      <c r="U14" s="26"/>
    </row>
    <row r="15" spans="1:26" s="1" customFormat="1" ht="16.5" customHeight="1" x14ac:dyDescent="0.25">
      <c r="A15" s="198"/>
      <c r="B15" s="199"/>
      <c r="C15" s="199"/>
      <c r="D15" s="199"/>
      <c r="E15" s="199"/>
      <c r="F15" s="200"/>
      <c r="G15" s="197"/>
      <c r="H15" s="174"/>
      <c r="I15" s="174"/>
      <c r="J15" s="174"/>
      <c r="K15" s="174"/>
      <c r="L15" s="174"/>
      <c r="M15" s="174"/>
      <c r="N15" s="173"/>
      <c r="O15" s="174"/>
      <c r="P15" s="174"/>
      <c r="Q15" s="174"/>
      <c r="R15" s="174"/>
      <c r="S15" s="174"/>
      <c r="T15" s="175"/>
      <c r="U15" s="29"/>
    </row>
    <row r="16" spans="1:26" ht="16.5" customHeight="1" x14ac:dyDescent="0.25">
      <c r="A16" s="176" t="s">
        <v>34</v>
      </c>
      <c r="B16" s="177"/>
      <c r="C16" s="177"/>
      <c r="D16" s="177"/>
      <c r="E16" s="177"/>
      <c r="F16" s="177"/>
      <c r="G16" s="177"/>
      <c r="H16" s="177"/>
      <c r="I16" s="177"/>
      <c r="J16" s="177"/>
      <c r="K16" s="177"/>
      <c r="L16" s="177"/>
      <c r="M16" s="177"/>
      <c r="N16" s="177"/>
      <c r="O16" s="177"/>
      <c r="P16" s="177"/>
      <c r="Q16" s="177"/>
      <c r="R16" s="177"/>
      <c r="S16" s="177"/>
      <c r="T16" s="178"/>
      <c r="U16" s="30" t="s">
        <v>29</v>
      </c>
    </row>
    <row r="17" spans="1:21" ht="16.5" customHeight="1" x14ac:dyDescent="0.25">
      <c r="A17" s="176" t="s">
        <v>15</v>
      </c>
      <c r="B17" s="177"/>
      <c r="C17" s="177"/>
      <c r="D17" s="158"/>
      <c r="E17" s="158"/>
      <c r="F17" s="158"/>
      <c r="G17" s="158"/>
      <c r="H17" s="158"/>
      <c r="I17" s="158"/>
      <c r="J17" s="158"/>
      <c r="K17" s="177" t="s">
        <v>33</v>
      </c>
      <c r="L17" s="177"/>
      <c r="M17" s="177"/>
      <c r="N17" s="158"/>
      <c r="O17" s="158"/>
      <c r="P17" s="158"/>
      <c r="Q17" s="158"/>
      <c r="R17" s="158"/>
      <c r="S17" s="158"/>
      <c r="T17" s="157"/>
      <c r="U17" s="26" t="s">
        <v>30</v>
      </c>
    </row>
    <row r="18" spans="1:21" ht="16.5" customHeight="1" x14ac:dyDescent="0.25">
      <c r="A18" s="176" t="s">
        <v>35</v>
      </c>
      <c r="B18" s="177"/>
      <c r="C18" s="177"/>
      <c r="D18" s="158"/>
      <c r="E18" s="158"/>
      <c r="F18" s="158"/>
      <c r="G18" s="158"/>
      <c r="H18" s="158"/>
      <c r="I18" s="158"/>
      <c r="J18" s="158"/>
      <c r="K18" s="177" t="s">
        <v>18</v>
      </c>
      <c r="L18" s="177"/>
      <c r="M18" s="177"/>
      <c r="N18" s="179"/>
      <c r="O18" s="158"/>
      <c r="P18" s="158"/>
      <c r="Q18" s="158"/>
      <c r="R18" s="158"/>
      <c r="S18" s="158"/>
      <c r="T18" s="157"/>
      <c r="U18" s="28"/>
    </row>
    <row r="19" spans="1:21" ht="16.5" customHeight="1" x14ac:dyDescent="0.25">
      <c r="A19" s="176" t="s">
        <v>94</v>
      </c>
      <c r="B19" s="177"/>
      <c r="C19" s="177"/>
      <c r="D19" s="177"/>
      <c r="E19" s="177"/>
      <c r="F19" s="177"/>
      <c r="G19" s="177"/>
      <c r="H19" s="177"/>
      <c r="I19" s="177"/>
      <c r="J19" s="177"/>
      <c r="K19" s="177"/>
      <c r="L19" s="177"/>
      <c r="M19" s="177"/>
      <c r="N19" s="177"/>
      <c r="O19" s="177"/>
      <c r="P19" s="177"/>
      <c r="Q19" s="177"/>
      <c r="R19" s="177"/>
      <c r="S19" s="177"/>
      <c r="T19" s="178"/>
      <c r="U19" s="30" t="s">
        <v>80</v>
      </c>
    </row>
    <row r="20" spans="1:21" ht="16.5" customHeight="1" x14ac:dyDescent="0.25">
      <c r="A20" s="176" t="s">
        <v>15</v>
      </c>
      <c r="B20" s="177"/>
      <c r="C20" s="177"/>
      <c r="D20" s="158"/>
      <c r="E20" s="158"/>
      <c r="F20" s="158"/>
      <c r="G20" s="158"/>
      <c r="H20" s="158"/>
      <c r="I20" s="158"/>
      <c r="J20" s="158"/>
      <c r="K20" s="177" t="s">
        <v>16</v>
      </c>
      <c r="L20" s="177"/>
      <c r="M20" s="177"/>
      <c r="N20" s="158"/>
      <c r="O20" s="158"/>
      <c r="P20" s="158"/>
      <c r="Q20" s="158"/>
      <c r="R20" s="158"/>
      <c r="S20" s="158"/>
      <c r="T20" s="157"/>
      <c r="U20" s="28" t="s">
        <v>79</v>
      </c>
    </row>
    <row r="21" spans="1:21" ht="16.5" customHeight="1" x14ac:dyDescent="0.25">
      <c r="A21" s="176" t="s">
        <v>17</v>
      </c>
      <c r="B21" s="177"/>
      <c r="C21" s="177"/>
      <c r="D21" s="158"/>
      <c r="E21" s="158"/>
      <c r="F21" s="158"/>
      <c r="G21" s="158"/>
      <c r="H21" s="158"/>
      <c r="I21" s="158"/>
      <c r="J21" s="158"/>
      <c r="K21" s="177" t="s">
        <v>18</v>
      </c>
      <c r="L21" s="177"/>
      <c r="M21" s="177"/>
      <c r="N21" s="179"/>
      <c r="O21" s="158"/>
      <c r="P21" s="158"/>
      <c r="Q21" s="158"/>
      <c r="R21" s="158"/>
      <c r="S21" s="158"/>
      <c r="T21" s="157"/>
      <c r="U21" s="26" t="s">
        <v>30</v>
      </c>
    </row>
    <row r="22" spans="1:21" ht="33" customHeight="1" x14ac:dyDescent="0.2">
      <c r="A22" s="176" t="s">
        <v>38</v>
      </c>
      <c r="B22" s="177"/>
      <c r="C22" s="177"/>
      <c r="D22" s="177"/>
      <c r="E22" s="177"/>
      <c r="F22" s="177"/>
      <c r="G22" s="177"/>
      <c r="H22" s="177"/>
      <c r="I22" s="177"/>
      <c r="J22" s="177"/>
      <c r="K22" s="177"/>
      <c r="L22" s="177"/>
      <c r="M22" s="177"/>
      <c r="N22" s="177"/>
      <c r="O22" s="177"/>
      <c r="P22" s="177"/>
      <c r="Q22" s="177"/>
      <c r="R22" s="177"/>
      <c r="S22" s="177"/>
      <c r="T22" s="181"/>
    </row>
    <row r="23" spans="1:21" ht="16.5" customHeight="1" x14ac:dyDescent="0.2">
      <c r="A23" s="159"/>
      <c r="B23" s="160"/>
      <c r="C23" s="160"/>
      <c r="D23" s="160"/>
      <c r="E23" s="160"/>
      <c r="F23" s="160"/>
      <c r="G23" s="160"/>
      <c r="H23" s="160"/>
      <c r="I23" s="160"/>
      <c r="J23" s="160"/>
      <c r="K23" s="160"/>
      <c r="L23" s="160"/>
      <c r="M23" s="160"/>
      <c r="N23" s="160"/>
      <c r="O23" s="160"/>
      <c r="P23" s="160"/>
      <c r="Q23" s="160"/>
      <c r="R23" s="160"/>
      <c r="S23" s="160"/>
      <c r="T23" s="161"/>
    </row>
    <row r="24" spans="1:21" ht="16.5" customHeight="1" x14ac:dyDescent="0.2">
      <c r="A24" s="159"/>
      <c r="B24" s="160"/>
      <c r="C24" s="160"/>
      <c r="D24" s="160"/>
      <c r="E24" s="160"/>
      <c r="F24" s="160"/>
      <c r="G24" s="160"/>
      <c r="H24" s="160"/>
      <c r="I24" s="160"/>
      <c r="J24" s="160"/>
      <c r="K24" s="160"/>
      <c r="L24" s="160"/>
      <c r="M24" s="160"/>
      <c r="N24" s="160"/>
      <c r="O24" s="160"/>
      <c r="P24" s="160"/>
      <c r="Q24" s="160"/>
      <c r="R24" s="160"/>
      <c r="S24" s="160"/>
      <c r="T24" s="161"/>
    </row>
    <row r="25" spans="1:21" ht="16.5" customHeight="1" x14ac:dyDescent="0.2">
      <c r="A25" s="159"/>
      <c r="B25" s="160"/>
      <c r="C25" s="160"/>
      <c r="D25" s="160"/>
      <c r="E25" s="160"/>
      <c r="F25" s="160"/>
      <c r="G25" s="160"/>
      <c r="H25" s="160"/>
      <c r="I25" s="160"/>
      <c r="J25" s="160"/>
      <c r="K25" s="160"/>
      <c r="L25" s="160"/>
      <c r="M25" s="160"/>
      <c r="N25" s="160"/>
      <c r="O25" s="160"/>
      <c r="P25" s="160"/>
      <c r="Q25" s="160"/>
      <c r="R25" s="160"/>
      <c r="S25" s="160"/>
      <c r="T25" s="161"/>
    </row>
    <row r="26" spans="1:21" ht="16.5" customHeight="1" x14ac:dyDescent="0.2">
      <c r="A26" s="159"/>
      <c r="B26" s="160"/>
      <c r="C26" s="160"/>
      <c r="D26" s="160"/>
      <c r="E26" s="160"/>
      <c r="F26" s="160"/>
      <c r="G26" s="160"/>
      <c r="H26" s="160"/>
      <c r="I26" s="160"/>
      <c r="J26" s="160"/>
      <c r="K26" s="160"/>
      <c r="L26" s="160"/>
      <c r="M26" s="160"/>
      <c r="N26" s="160"/>
      <c r="O26" s="160"/>
      <c r="P26" s="160"/>
      <c r="Q26" s="160"/>
      <c r="R26" s="160"/>
      <c r="S26" s="160"/>
      <c r="T26" s="161"/>
    </row>
    <row r="27" spans="1:21" ht="16.5" customHeight="1" x14ac:dyDescent="0.2">
      <c r="A27" s="159"/>
      <c r="B27" s="160"/>
      <c r="C27" s="160"/>
      <c r="D27" s="160"/>
      <c r="E27" s="160"/>
      <c r="F27" s="160"/>
      <c r="G27" s="160"/>
      <c r="H27" s="160"/>
      <c r="I27" s="160"/>
      <c r="J27" s="160"/>
      <c r="K27" s="160"/>
      <c r="L27" s="160"/>
      <c r="M27" s="160"/>
      <c r="N27" s="160"/>
      <c r="O27" s="160"/>
      <c r="P27" s="160"/>
      <c r="Q27" s="160"/>
      <c r="R27" s="160"/>
      <c r="S27" s="160"/>
      <c r="T27" s="161"/>
    </row>
    <row r="28" spans="1:21" ht="16.5" customHeight="1" x14ac:dyDescent="0.2">
      <c r="A28" s="159"/>
      <c r="B28" s="160"/>
      <c r="C28" s="160"/>
      <c r="D28" s="160"/>
      <c r="E28" s="160"/>
      <c r="F28" s="160"/>
      <c r="G28" s="160"/>
      <c r="H28" s="160"/>
      <c r="I28" s="160"/>
      <c r="J28" s="160"/>
      <c r="K28" s="160"/>
      <c r="L28" s="160"/>
      <c r="M28" s="160"/>
      <c r="N28" s="160"/>
      <c r="O28" s="160"/>
      <c r="P28" s="160"/>
      <c r="Q28" s="160"/>
      <c r="R28" s="160"/>
      <c r="S28" s="160"/>
      <c r="T28" s="161"/>
    </row>
    <row r="29" spans="1:21" ht="16.5" customHeight="1" x14ac:dyDescent="0.2">
      <c r="A29" s="159"/>
      <c r="B29" s="160"/>
      <c r="C29" s="160"/>
      <c r="D29" s="160"/>
      <c r="E29" s="160"/>
      <c r="F29" s="160"/>
      <c r="G29" s="160"/>
      <c r="H29" s="160"/>
      <c r="I29" s="160"/>
      <c r="J29" s="160"/>
      <c r="K29" s="160"/>
      <c r="L29" s="160"/>
      <c r="M29" s="160"/>
      <c r="N29" s="160"/>
      <c r="O29" s="160"/>
      <c r="P29" s="160"/>
      <c r="Q29" s="160"/>
      <c r="R29" s="160"/>
      <c r="S29" s="160"/>
      <c r="T29" s="161"/>
    </row>
    <row r="30" spans="1:21" ht="16.5" customHeight="1" x14ac:dyDescent="0.2">
      <c r="A30" s="162" t="s">
        <v>19</v>
      </c>
      <c r="B30" s="163"/>
      <c r="C30" s="163"/>
      <c r="D30" s="163"/>
      <c r="E30" s="163"/>
      <c r="F30" s="163"/>
      <c r="G30" s="163"/>
      <c r="H30" s="163"/>
      <c r="I30" s="163"/>
      <c r="J30" s="163"/>
      <c r="K30" s="163"/>
      <c r="L30" s="163"/>
      <c r="M30" s="163"/>
      <c r="N30" s="163"/>
      <c r="O30" s="166" t="s">
        <v>21</v>
      </c>
      <c r="P30" s="167"/>
      <c r="Q30" s="167"/>
      <c r="R30" s="166" t="s">
        <v>83</v>
      </c>
      <c r="S30" s="167"/>
      <c r="T30" s="168"/>
    </row>
    <row r="31" spans="1:21" ht="16.5" customHeight="1" x14ac:dyDescent="0.25">
      <c r="A31" s="164"/>
      <c r="B31" s="165"/>
      <c r="C31" s="165"/>
      <c r="D31" s="165"/>
      <c r="E31" s="165"/>
      <c r="F31" s="165"/>
      <c r="G31" s="165"/>
      <c r="H31" s="165"/>
      <c r="I31" s="165"/>
      <c r="J31" s="165"/>
      <c r="K31" s="165"/>
      <c r="L31" s="165"/>
      <c r="M31" s="165"/>
      <c r="N31" s="165"/>
      <c r="O31" s="169"/>
      <c r="P31" s="169"/>
      <c r="Q31" s="169"/>
      <c r="R31" s="170"/>
      <c r="S31" s="170"/>
      <c r="T31" s="171"/>
    </row>
    <row r="32" spans="1:21" ht="16.5" customHeight="1" x14ac:dyDescent="0.2">
      <c r="A32" s="176" t="s">
        <v>81</v>
      </c>
      <c r="B32" s="163"/>
      <c r="C32" s="163"/>
      <c r="D32" s="163"/>
      <c r="E32" s="163"/>
      <c r="F32" s="163"/>
      <c r="G32" s="163"/>
      <c r="H32" s="163"/>
      <c r="I32" s="163"/>
      <c r="J32" s="163"/>
      <c r="K32" s="163"/>
      <c r="L32" s="163"/>
      <c r="M32" s="163"/>
      <c r="N32" s="163"/>
      <c r="O32" s="208"/>
      <c r="P32" s="208"/>
      <c r="Q32" s="208"/>
      <c r="R32" s="208"/>
      <c r="S32" s="208"/>
      <c r="T32" s="209"/>
      <c r="U32" s="25" t="s">
        <v>36</v>
      </c>
    </row>
    <row r="33" spans="1:21" ht="16.5" customHeight="1" thickBot="1" x14ac:dyDescent="0.25">
      <c r="A33" s="206"/>
      <c r="B33" s="207"/>
      <c r="C33" s="207"/>
      <c r="D33" s="207"/>
      <c r="E33" s="207"/>
      <c r="F33" s="207"/>
      <c r="G33" s="207"/>
      <c r="H33" s="207"/>
      <c r="I33" s="207"/>
      <c r="J33" s="207"/>
      <c r="K33" s="207"/>
      <c r="L33" s="207"/>
      <c r="M33" s="207"/>
      <c r="N33" s="207"/>
      <c r="O33" s="210"/>
      <c r="P33" s="210"/>
      <c r="Q33" s="210"/>
      <c r="R33" s="210"/>
      <c r="S33" s="210"/>
      <c r="T33" s="211"/>
      <c r="U33" s="25" t="s">
        <v>37</v>
      </c>
    </row>
    <row r="34" spans="1:21" ht="16.5" customHeight="1" x14ac:dyDescent="0.2">
      <c r="A34" s="221"/>
      <c r="B34" s="221"/>
      <c r="C34" s="221"/>
      <c r="D34" s="221"/>
      <c r="E34" s="221"/>
      <c r="F34" s="221"/>
      <c r="G34" s="221"/>
      <c r="H34" s="221"/>
      <c r="I34" s="221"/>
      <c r="J34" s="221"/>
      <c r="K34" s="221"/>
      <c r="L34" s="221"/>
      <c r="M34" s="221"/>
      <c r="N34" s="221"/>
      <c r="O34" s="221"/>
      <c r="P34" s="221"/>
      <c r="Q34" s="221"/>
      <c r="R34" s="221"/>
      <c r="S34" s="221"/>
      <c r="T34" s="221"/>
    </row>
    <row r="35" spans="1:21" ht="16.5" customHeight="1" thickBot="1" x14ac:dyDescent="0.25">
      <c r="A35" s="172" t="s">
        <v>23</v>
      </c>
      <c r="B35" s="172"/>
      <c r="C35" s="172"/>
      <c r="D35" s="172"/>
      <c r="E35" s="172"/>
      <c r="F35" s="172"/>
      <c r="G35" s="172"/>
      <c r="H35" s="172"/>
      <c r="I35" s="172"/>
      <c r="J35" s="172"/>
      <c r="K35" s="172"/>
      <c r="L35" s="172"/>
      <c r="M35" s="172"/>
      <c r="N35" s="172"/>
      <c r="O35" s="172"/>
      <c r="P35" s="172"/>
      <c r="Q35" s="172"/>
      <c r="R35" s="172"/>
      <c r="S35" s="172"/>
      <c r="T35" s="172"/>
    </row>
    <row r="36" spans="1:21" ht="16.5" customHeight="1" x14ac:dyDescent="0.2">
      <c r="A36" s="212" t="s">
        <v>24</v>
      </c>
      <c r="B36" s="213"/>
      <c r="C36" s="213"/>
      <c r="D36" s="213"/>
      <c r="E36" s="213"/>
      <c r="F36" s="213"/>
      <c r="G36" s="213"/>
      <c r="H36" s="213"/>
      <c r="I36" s="213"/>
      <c r="J36" s="213"/>
      <c r="K36" s="213"/>
      <c r="L36" s="213"/>
      <c r="M36" s="213"/>
      <c r="N36" s="214"/>
      <c r="O36" s="218" t="s">
        <v>20</v>
      </c>
      <c r="P36" s="219"/>
      <c r="Q36" s="219"/>
      <c r="R36" s="219"/>
      <c r="S36" s="219"/>
      <c r="T36" s="220"/>
    </row>
    <row r="37" spans="1:21" ht="16.5" customHeight="1" x14ac:dyDescent="0.2">
      <c r="A37" s="215"/>
      <c r="B37" s="216"/>
      <c r="C37" s="216"/>
      <c r="D37" s="216"/>
      <c r="E37" s="216"/>
      <c r="F37" s="216"/>
      <c r="G37" s="216"/>
      <c r="H37" s="216"/>
      <c r="I37" s="216"/>
      <c r="J37" s="216"/>
      <c r="K37" s="216"/>
      <c r="L37" s="216"/>
      <c r="M37" s="216"/>
      <c r="N37" s="217"/>
      <c r="O37" s="153" t="s">
        <v>21</v>
      </c>
      <c r="P37" s="154"/>
      <c r="Q37" s="154"/>
      <c r="R37" s="153" t="s">
        <v>22</v>
      </c>
      <c r="S37" s="204"/>
      <c r="T37" s="205"/>
    </row>
    <row r="38" spans="1:21" ht="16.5" customHeight="1" x14ac:dyDescent="0.2">
      <c r="A38" s="140"/>
      <c r="B38" s="141"/>
      <c r="C38" s="141"/>
      <c r="D38" s="141"/>
      <c r="E38" s="141"/>
      <c r="F38" s="141"/>
      <c r="G38" s="141"/>
      <c r="H38" s="141"/>
      <c r="I38" s="141"/>
      <c r="J38" s="141"/>
      <c r="K38" s="141"/>
      <c r="L38" s="141"/>
      <c r="M38" s="141"/>
      <c r="N38" s="142"/>
      <c r="O38" s="149"/>
      <c r="P38" s="150"/>
      <c r="Q38" s="150"/>
      <c r="R38" s="151"/>
      <c r="S38" s="151"/>
      <c r="T38" s="152"/>
    </row>
    <row r="39" spans="1:21" ht="16.5" customHeight="1" x14ac:dyDescent="0.2">
      <c r="A39" s="140"/>
      <c r="B39" s="141"/>
      <c r="C39" s="141"/>
      <c r="D39" s="141"/>
      <c r="E39" s="141"/>
      <c r="F39" s="141"/>
      <c r="G39" s="141"/>
      <c r="H39" s="141"/>
      <c r="I39" s="141"/>
      <c r="J39" s="141"/>
      <c r="K39" s="141"/>
      <c r="L39" s="141"/>
      <c r="M39" s="141"/>
      <c r="N39" s="142"/>
      <c r="O39" s="143"/>
      <c r="P39" s="144"/>
      <c r="Q39" s="145"/>
      <c r="R39" s="146"/>
      <c r="S39" s="147"/>
      <c r="T39" s="148"/>
    </row>
    <row r="40" spans="1:21" ht="16.5" customHeight="1" x14ac:dyDescent="0.2">
      <c r="A40" s="140"/>
      <c r="B40" s="141"/>
      <c r="C40" s="141"/>
      <c r="D40" s="141"/>
      <c r="E40" s="141"/>
      <c r="F40" s="141"/>
      <c r="G40" s="141"/>
      <c r="H40" s="141"/>
      <c r="I40" s="141"/>
      <c r="J40" s="141"/>
      <c r="K40" s="141"/>
      <c r="L40" s="141"/>
      <c r="M40" s="141"/>
      <c r="N40" s="142"/>
      <c r="O40" s="143"/>
      <c r="P40" s="144"/>
      <c r="Q40" s="145"/>
      <c r="R40" s="146"/>
      <c r="S40" s="147"/>
      <c r="T40" s="148"/>
    </row>
    <row r="41" spans="1:21" ht="16.5" customHeight="1" x14ac:dyDescent="0.2">
      <c r="A41" s="140"/>
      <c r="B41" s="141"/>
      <c r="C41" s="141"/>
      <c r="D41" s="141"/>
      <c r="E41" s="141"/>
      <c r="F41" s="141"/>
      <c r="G41" s="141"/>
      <c r="H41" s="141"/>
      <c r="I41" s="141"/>
      <c r="J41" s="141"/>
      <c r="K41" s="141"/>
      <c r="L41" s="141"/>
      <c r="M41" s="141"/>
      <c r="N41" s="142"/>
      <c r="O41" s="149"/>
      <c r="P41" s="150"/>
      <c r="Q41" s="150"/>
      <c r="R41" s="151"/>
      <c r="S41" s="151"/>
      <c r="T41" s="152"/>
    </row>
    <row r="42" spans="1:21" ht="16.5" customHeight="1" x14ac:dyDescent="0.2">
      <c r="A42" s="140"/>
      <c r="B42" s="141"/>
      <c r="C42" s="141"/>
      <c r="D42" s="141"/>
      <c r="E42" s="141"/>
      <c r="F42" s="141"/>
      <c r="G42" s="141"/>
      <c r="H42" s="141"/>
      <c r="I42" s="141"/>
      <c r="J42" s="141"/>
      <c r="K42" s="141"/>
      <c r="L42" s="141"/>
      <c r="M42" s="141"/>
      <c r="N42" s="142"/>
      <c r="O42" s="143"/>
      <c r="P42" s="144"/>
      <c r="Q42" s="145"/>
      <c r="R42" s="146"/>
      <c r="S42" s="147"/>
      <c r="T42" s="148"/>
    </row>
    <row r="43" spans="1:21" ht="16.5" customHeight="1" x14ac:dyDescent="0.2">
      <c r="A43" s="140"/>
      <c r="B43" s="141"/>
      <c r="C43" s="141"/>
      <c r="D43" s="141"/>
      <c r="E43" s="141"/>
      <c r="F43" s="141"/>
      <c r="G43" s="141"/>
      <c r="H43" s="141"/>
      <c r="I43" s="141"/>
      <c r="J43" s="141"/>
      <c r="K43" s="141"/>
      <c r="L43" s="141"/>
      <c r="M43" s="141"/>
      <c r="N43" s="142"/>
      <c r="O43" s="143"/>
      <c r="P43" s="144"/>
      <c r="Q43" s="145"/>
      <c r="R43" s="146"/>
      <c r="S43" s="147"/>
      <c r="T43" s="148"/>
    </row>
    <row r="44" spans="1:21" ht="16.5" customHeight="1" x14ac:dyDescent="0.2">
      <c r="A44" s="140"/>
      <c r="B44" s="141"/>
      <c r="C44" s="141"/>
      <c r="D44" s="141"/>
      <c r="E44" s="141"/>
      <c r="F44" s="141"/>
      <c r="G44" s="141"/>
      <c r="H44" s="141"/>
      <c r="I44" s="141"/>
      <c r="J44" s="141"/>
      <c r="K44" s="141"/>
      <c r="L44" s="141"/>
      <c r="M44" s="141"/>
      <c r="N44" s="142"/>
      <c r="O44" s="149"/>
      <c r="P44" s="150"/>
      <c r="Q44" s="150"/>
      <c r="R44" s="151"/>
      <c r="S44" s="151"/>
      <c r="T44" s="152"/>
    </row>
    <row r="45" spans="1:21" ht="16.5" customHeight="1" x14ac:dyDescent="0.2">
      <c r="A45" s="140"/>
      <c r="B45" s="141"/>
      <c r="C45" s="141"/>
      <c r="D45" s="141"/>
      <c r="E45" s="141"/>
      <c r="F45" s="141"/>
      <c r="G45" s="141"/>
      <c r="H45" s="141"/>
      <c r="I45" s="141"/>
      <c r="J45" s="141"/>
      <c r="K45" s="141"/>
      <c r="L45" s="141"/>
      <c r="M45" s="141"/>
      <c r="N45" s="142"/>
      <c r="O45" s="149"/>
      <c r="P45" s="150"/>
      <c r="Q45" s="150"/>
      <c r="R45" s="151"/>
      <c r="S45" s="151"/>
      <c r="T45" s="152"/>
    </row>
    <row r="46" spans="1:21" ht="16.5" customHeight="1" x14ac:dyDescent="0.2">
      <c r="A46" s="140"/>
      <c r="B46" s="141"/>
      <c r="C46" s="141"/>
      <c r="D46" s="141"/>
      <c r="E46" s="141"/>
      <c r="F46" s="141"/>
      <c r="G46" s="141"/>
      <c r="H46" s="141"/>
      <c r="I46" s="141"/>
      <c r="J46" s="141"/>
      <c r="K46" s="141"/>
      <c r="L46" s="141"/>
      <c r="M46" s="141"/>
      <c r="N46" s="142"/>
      <c r="O46" s="149"/>
      <c r="P46" s="150"/>
      <c r="Q46" s="150"/>
      <c r="R46" s="151"/>
      <c r="S46" s="151"/>
      <c r="T46" s="152"/>
    </row>
    <row r="47" spans="1:21" ht="16.5" customHeight="1" x14ac:dyDescent="0.2">
      <c r="A47" s="201"/>
      <c r="B47" s="202"/>
      <c r="C47" s="202"/>
      <c r="D47" s="202"/>
      <c r="E47" s="202"/>
      <c r="F47" s="202"/>
      <c r="G47" s="202"/>
      <c r="H47" s="202"/>
      <c r="I47" s="202"/>
      <c r="J47" s="202"/>
      <c r="K47" s="202"/>
      <c r="L47" s="202"/>
      <c r="M47" s="202"/>
      <c r="N47" s="203"/>
      <c r="O47" s="93"/>
      <c r="P47" s="94"/>
      <c r="Q47" s="94"/>
      <c r="R47" s="95"/>
      <c r="S47" s="95"/>
      <c r="T47" s="96"/>
    </row>
    <row r="48" spans="1:21" ht="86.25" customHeight="1" x14ac:dyDescent="0.2">
      <c r="A48" s="97" t="s">
        <v>89</v>
      </c>
      <c r="B48" s="98"/>
      <c r="C48" s="98"/>
      <c r="D48" s="98"/>
      <c r="E48" s="98"/>
      <c r="F48" s="98"/>
      <c r="G48" s="98"/>
      <c r="H48" s="98"/>
      <c r="I48" s="98"/>
      <c r="J48" s="98"/>
      <c r="K48" s="98"/>
      <c r="L48" s="98"/>
      <c r="M48" s="98"/>
      <c r="N48" s="98"/>
      <c r="O48" s="98"/>
      <c r="P48" s="98"/>
      <c r="Q48" s="98"/>
      <c r="R48" s="98"/>
      <c r="S48" s="98"/>
      <c r="T48" s="99"/>
    </row>
    <row r="49" spans="1:21" ht="16.5" customHeight="1" x14ac:dyDescent="0.2">
      <c r="A49" s="100" t="s">
        <v>42</v>
      </c>
      <c r="B49" s="101"/>
      <c r="C49" s="101"/>
      <c r="D49" s="101"/>
      <c r="E49" s="101"/>
      <c r="F49" s="101"/>
      <c r="G49" s="101"/>
      <c r="H49" s="101"/>
      <c r="I49" s="101"/>
      <c r="J49" s="101"/>
      <c r="K49" s="101"/>
      <c r="L49" s="101"/>
      <c r="M49" s="101"/>
      <c r="N49" s="102"/>
      <c r="O49" s="103"/>
      <c r="P49" s="103"/>
      <c r="Q49" s="103"/>
      <c r="R49" s="103"/>
      <c r="S49" s="103"/>
      <c r="T49" s="104"/>
    </row>
    <row r="50" spans="1:21" ht="16.5" customHeight="1" thickBot="1" x14ac:dyDescent="0.25">
      <c r="A50" s="100" t="s">
        <v>43</v>
      </c>
      <c r="B50" s="101"/>
      <c r="C50" s="101"/>
      <c r="D50" s="101"/>
      <c r="E50" s="101"/>
      <c r="F50" s="101"/>
      <c r="G50" s="101"/>
      <c r="H50" s="101"/>
      <c r="I50" s="101"/>
      <c r="J50" s="101"/>
      <c r="K50" s="101"/>
      <c r="L50" s="101"/>
      <c r="M50" s="101"/>
      <c r="N50" s="102"/>
      <c r="O50" s="103"/>
      <c r="P50" s="103"/>
      <c r="Q50" s="103"/>
      <c r="R50" s="103"/>
      <c r="S50" s="103"/>
      <c r="T50" s="104"/>
    </row>
    <row r="51" spans="1:21" s="1" customFormat="1" ht="16.5" customHeight="1" x14ac:dyDescent="0.25">
      <c r="A51" s="105" t="s">
        <v>82</v>
      </c>
      <c r="B51" s="106"/>
      <c r="C51" s="106"/>
      <c r="D51" s="106"/>
      <c r="E51" s="106"/>
      <c r="F51" s="106"/>
      <c r="G51" s="106"/>
      <c r="H51" s="106"/>
      <c r="I51" s="106"/>
      <c r="J51" s="106"/>
      <c r="K51" s="106"/>
      <c r="L51" s="106"/>
      <c r="M51" s="106"/>
      <c r="N51" s="106"/>
      <c r="O51" s="106"/>
      <c r="P51" s="106"/>
      <c r="Q51" s="106"/>
      <c r="R51" s="106"/>
      <c r="S51" s="106"/>
      <c r="T51" s="107"/>
      <c r="U51" s="26"/>
    </row>
    <row r="52" spans="1:21" s="1" customFormat="1" ht="16.5" customHeight="1" x14ac:dyDescent="0.25">
      <c r="A52" s="134"/>
      <c r="B52" s="135"/>
      <c r="C52" s="135"/>
      <c r="D52" s="135"/>
      <c r="E52" s="135"/>
      <c r="F52" s="135"/>
      <c r="G52" s="135"/>
      <c r="H52" s="135"/>
      <c r="I52" s="135"/>
      <c r="J52" s="135"/>
      <c r="K52" s="135"/>
      <c r="L52" s="135"/>
      <c r="M52" s="135"/>
      <c r="N52" s="135"/>
      <c r="O52" s="135"/>
      <c r="P52" s="135"/>
      <c r="Q52" s="135"/>
      <c r="R52" s="135"/>
      <c r="S52" s="135"/>
      <c r="T52" s="136"/>
      <c r="U52" s="26"/>
    </row>
    <row r="53" spans="1:21" s="1" customFormat="1" ht="16.5" customHeight="1" thickBot="1" x14ac:dyDescent="0.3">
      <c r="A53" s="137"/>
      <c r="B53" s="138"/>
      <c r="C53" s="138"/>
      <c r="D53" s="138"/>
      <c r="E53" s="138"/>
      <c r="F53" s="138"/>
      <c r="G53" s="138"/>
      <c r="H53" s="138"/>
      <c r="I53" s="138"/>
      <c r="J53" s="138"/>
      <c r="K53" s="138"/>
      <c r="L53" s="138"/>
      <c r="M53" s="138"/>
      <c r="N53" s="138"/>
      <c r="O53" s="138"/>
      <c r="P53" s="138"/>
      <c r="Q53" s="138"/>
      <c r="R53" s="138"/>
      <c r="S53" s="138"/>
      <c r="T53" s="139"/>
      <c r="U53" s="26"/>
    </row>
    <row r="54" spans="1:21" s="1" customFormat="1" ht="16.5" customHeight="1" x14ac:dyDescent="0.25">
      <c r="A54" s="114"/>
      <c r="B54" s="114"/>
      <c r="C54" s="114"/>
      <c r="D54" s="114"/>
      <c r="E54" s="114"/>
      <c r="F54" s="114"/>
      <c r="G54" s="114"/>
      <c r="H54" s="114"/>
      <c r="I54" s="114"/>
      <c r="J54" s="114"/>
      <c r="K54" s="114"/>
      <c r="L54" s="114"/>
      <c r="M54" s="114"/>
      <c r="N54" s="114"/>
      <c r="O54" s="114"/>
      <c r="P54" s="114"/>
      <c r="Q54" s="114"/>
      <c r="R54" s="114"/>
      <c r="S54" s="114"/>
      <c r="T54" s="114"/>
      <c r="U54" s="26"/>
    </row>
    <row r="55" spans="1:21" s="1" customFormat="1" ht="16.5" customHeight="1" x14ac:dyDescent="0.25">
      <c r="A55" s="5"/>
      <c r="B55" s="5"/>
      <c r="C55" s="5"/>
      <c r="D55" s="5"/>
      <c r="E55" s="5"/>
      <c r="F55" s="5"/>
      <c r="G55" s="5"/>
      <c r="H55" s="5"/>
      <c r="I55" s="5"/>
      <c r="J55" s="5"/>
      <c r="K55" s="5"/>
      <c r="L55" s="5"/>
      <c r="M55" s="5"/>
      <c r="N55" s="5"/>
      <c r="O55" s="5"/>
      <c r="P55" s="5"/>
      <c r="Q55" s="5"/>
      <c r="R55" s="5"/>
      <c r="S55" s="5"/>
      <c r="T55" s="5"/>
      <c r="U55" s="26"/>
    </row>
    <row r="56" spans="1:21" ht="16.5" customHeight="1" thickBot="1" x14ac:dyDescent="0.3">
      <c r="A56" s="125" t="s">
        <v>31</v>
      </c>
      <c r="B56" s="125"/>
      <c r="C56" s="125"/>
      <c r="D56" s="125"/>
      <c r="E56" s="125"/>
      <c r="F56" s="125"/>
      <c r="G56" s="125"/>
      <c r="H56" s="125"/>
      <c r="I56" s="125"/>
      <c r="J56" s="125"/>
      <c r="K56" s="125"/>
      <c r="L56" s="125"/>
      <c r="M56" s="125"/>
      <c r="N56" s="125"/>
      <c r="O56" s="125"/>
      <c r="P56" s="125"/>
      <c r="Q56" s="125"/>
      <c r="R56" s="125"/>
      <c r="S56" s="125"/>
      <c r="T56" s="125"/>
      <c r="U56" s="26"/>
    </row>
    <row r="57" spans="1:21" s="1" customFormat="1" ht="16.5" customHeight="1" x14ac:dyDescent="0.25">
      <c r="A57" s="126" t="s">
        <v>32</v>
      </c>
      <c r="B57" s="127"/>
      <c r="C57" s="127"/>
      <c r="D57" s="127"/>
      <c r="E57" s="127"/>
      <c r="F57" s="127"/>
      <c r="G57" s="127"/>
      <c r="H57" s="127"/>
      <c r="I57" s="127"/>
      <c r="J57" s="127"/>
      <c r="K57" s="127"/>
      <c r="L57" s="127"/>
      <c r="M57" s="127"/>
      <c r="N57" s="127"/>
      <c r="O57" s="127"/>
      <c r="P57" s="127"/>
      <c r="Q57" s="127"/>
      <c r="R57" s="127"/>
      <c r="S57" s="127"/>
      <c r="T57" s="128"/>
      <c r="U57" s="26"/>
    </row>
    <row r="58" spans="1:21" s="1" customFormat="1" ht="16.5" customHeight="1" x14ac:dyDescent="0.25">
      <c r="A58" s="129" t="s">
        <v>90</v>
      </c>
      <c r="B58" s="130"/>
      <c r="C58" s="130"/>
      <c r="D58" s="130"/>
      <c r="E58" s="130"/>
      <c r="F58" s="130"/>
      <c r="G58" s="130"/>
      <c r="H58" s="130"/>
      <c r="I58" s="130"/>
      <c r="J58" s="130"/>
      <c r="K58" s="130"/>
      <c r="L58" s="130"/>
      <c r="M58" s="130"/>
      <c r="N58" s="130"/>
      <c r="O58" s="130"/>
      <c r="P58" s="130"/>
      <c r="Q58" s="130"/>
      <c r="R58" s="130"/>
      <c r="S58" s="130"/>
      <c r="T58" s="131"/>
      <c r="U58" s="26"/>
    </row>
    <row r="59" spans="1:21" ht="16.5" customHeight="1" x14ac:dyDescent="0.2">
      <c r="A59" s="5"/>
      <c r="B59" s="5"/>
      <c r="C59" s="5"/>
      <c r="D59" s="5"/>
      <c r="E59" s="5"/>
      <c r="F59" s="5"/>
      <c r="G59" s="5"/>
      <c r="H59" s="5"/>
      <c r="I59" s="5"/>
      <c r="J59" s="5"/>
      <c r="K59" s="5"/>
      <c r="L59" s="5"/>
      <c r="M59" s="5"/>
      <c r="N59" s="5"/>
      <c r="O59" s="5"/>
      <c r="P59" s="5"/>
      <c r="Q59" s="5"/>
      <c r="R59" s="5"/>
      <c r="S59" s="5"/>
      <c r="T59" s="5"/>
    </row>
    <row r="60" spans="1:21" s="1" customFormat="1" ht="16.5" customHeight="1" thickBot="1" x14ac:dyDescent="0.3">
      <c r="A60" s="124" t="s">
        <v>25</v>
      </c>
      <c r="B60" s="124"/>
      <c r="C60" s="124"/>
      <c r="D60" s="124"/>
      <c r="E60" s="124"/>
      <c r="F60" s="124"/>
      <c r="G60" s="124"/>
      <c r="H60" s="124"/>
      <c r="I60" s="124"/>
      <c r="J60" s="124"/>
      <c r="K60" s="124"/>
      <c r="L60" s="124"/>
      <c r="M60" s="124"/>
      <c r="N60" s="124"/>
      <c r="O60" s="124"/>
      <c r="P60" s="124"/>
      <c r="Q60" s="124"/>
      <c r="R60" s="124"/>
      <c r="S60" s="124"/>
      <c r="T60" s="124"/>
      <c r="U60" s="26"/>
    </row>
    <row r="61" spans="1:21" s="1" customFormat="1" ht="30" customHeight="1" x14ac:dyDescent="0.25">
      <c r="A61" s="115" t="s">
        <v>91</v>
      </c>
      <c r="B61" s="116"/>
      <c r="C61" s="116"/>
      <c r="D61" s="116"/>
      <c r="E61" s="116"/>
      <c r="F61" s="116"/>
      <c r="G61" s="116"/>
      <c r="H61" s="116"/>
      <c r="I61" s="116"/>
      <c r="J61" s="116"/>
      <c r="K61" s="116"/>
      <c r="L61" s="116"/>
      <c r="M61" s="116"/>
      <c r="N61" s="116"/>
      <c r="O61" s="116"/>
      <c r="P61" s="116"/>
      <c r="Q61" s="116"/>
      <c r="R61" s="116"/>
      <c r="S61" s="116"/>
      <c r="T61" s="117"/>
      <c r="U61" s="26"/>
    </row>
    <row r="62" spans="1:21" s="1" customFormat="1" ht="18.75" customHeight="1" x14ac:dyDescent="0.25">
      <c r="A62" s="118"/>
      <c r="B62" s="119"/>
      <c r="C62" s="119"/>
      <c r="D62" s="119"/>
      <c r="E62" s="119"/>
      <c r="F62" s="119"/>
      <c r="G62" s="119"/>
      <c r="H62" s="119"/>
      <c r="I62" s="119"/>
      <c r="J62" s="119"/>
      <c r="K62" s="119"/>
      <c r="L62" s="119"/>
      <c r="M62" s="119"/>
      <c r="N62" s="119"/>
      <c r="O62" s="119"/>
      <c r="P62" s="119"/>
      <c r="Q62" s="119"/>
      <c r="R62" s="119"/>
      <c r="S62" s="119"/>
      <c r="T62" s="120"/>
      <c r="U62" s="25"/>
    </row>
    <row r="63" spans="1:21" ht="16.5" customHeight="1" x14ac:dyDescent="0.25">
      <c r="A63" s="118"/>
      <c r="B63" s="119"/>
      <c r="C63" s="119"/>
      <c r="D63" s="119"/>
      <c r="E63" s="119"/>
      <c r="F63" s="119"/>
      <c r="G63" s="119"/>
      <c r="H63" s="119"/>
      <c r="I63" s="119"/>
      <c r="J63" s="119"/>
      <c r="K63" s="119"/>
      <c r="L63" s="119"/>
      <c r="M63" s="119"/>
      <c r="N63" s="119"/>
      <c r="O63" s="119"/>
      <c r="P63" s="119"/>
      <c r="Q63" s="119"/>
      <c r="R63" s="119"/>
      <c r="S63" s="119"/>
      <c r="T63" s="120"/>
      <c r="U63" s="26"/>
    </row>
    <row r="64" spans="1:21" s="1" customFormat="1" ht="42.75" customHeight="1" x14ac:dyDescent="0.25">
      <c r="A64" s="118"/>
      <c r="B64" s="119"/>
      <c r="C64" s="119"/>
      <c r="D64" s="119"/>
      <c r="E64" s="119"/>
      <c r="F64" s="119"/>
      <c r="G64" s="119"/>
      <c r="H64" s="119"/>
      <c r="I64" s="119"/>
      <c r="J64" s="119"/>
      <c r="K64" s="119"/>
      <c r="L64" s="119"/>
      <c r="M64" s="119"/>
      <c r="N64" s="119"/>
      <c r="O64" s="119"/>
      <c r="P64" s="119"/>
      <c r="Q64" s="119"/>
      <c r="R64" s="119"/>
      <c r="S64" s="119"/>
      <c r="T64" s="120"/>
      <c r="U64" s="26"/>
    </row>
    <row r="65" spans="1:21" s="1" customFormat="1" ht="26.25" customHeight="1" x14ac:dyDescent="0.25">
      <c r="A65" s="118"/>
      <c r="B65" s="119"/>
      <c r="C65" s="119"/>
      <c r="D65" s="119"/>
      <c r="E65" s="119"/>
      <c r="F65" s="119"/>
      <c r="G65" s="119"/>
      <c r="H65" s="119"/>
      <c r="I65" s="119"/>
      <c r="J65" s="119"/>
      <c r="K65" s="119"/>
      <c r="L65" s="119"/>
      <c r="M65" s="119"/>
      <c r="N65" s="119"/>
      <c r="O65" s="119"/>
      <c r="P65" s="119"/>
      <c r="Q65" s="119"/>
      <c r="R65" s="119"/>
      <c r="S65" s="119"/>
      <c r="T65" s="120"/>
      <c r="U65" s="26"/>
    </row>
    <row r="66" spans="1:21" s="1" customFormat="1" ht="27" customHeight="1" x14ac:dyDescent="0.25">
      <c r="A66" s="118"/>
      <c r="B66" s="119"/>
      <c r="C66" s="119"/>
      <c r="D66" s="119"/>
      <c r="E66" s="119"/>
      <c r="F66" s="119"/>
      <c r="G66" s="119"/>
      <c r="H66" s="119"/>
      <c r="I66" s="119"/>
      <c r="J66" s="119"/>
      <c r="K66" s="119"/>
      <c r="L66" s="119"/>
      <c r="M66" s="119"/>
      <c r="N66" s="119"/>
      <c r="O66" s="119"/>
      <c r="P66" s="119"/>
      <c r="Q66" s="119"/>
      <c r="R66" s="119"/>
      <c r="S66" s="119"/>
      <c r="T66" s="120"/>
      <c r="U66" s="25"/>
    </row>
    <row r="67" spans="1:21" s="1" customFormat="1" ht="28.5" customHeight="1" x14ac:dyDescent="0.25">
      <c r="A67" s="118"/>
      <c r="B67" s="119"/>
      <c r="C67" s="119"/>
      <c r="D67" s="119"/>
      <c r="E67" s="119"/>
      <c r="F67" s="119"/>
      <c r="G67" s="119"/>
      <c r="H67" s="119"/>
      <c r="I67" s="119"/>
      <c r="J67" s="119"/>
      <c r="K67" s="119"/>
      <c r="L67" s="119"/>
      <c r="M67" s="119"/>
      <c r="N67" s="119"/>
      <c r="O67" s="119"/>
      <c r="P67" s="119"/>
      <c r="Q67" s="119"/>
      <c r="R67" s="119"/>
      <c r="S67" s="119"/>
      <c r="T67" s="120"/>
      <c r="U67" s="26"/>
    </row>
    <row r="68" spans="1:21" s="1" customFormat="1" ht="30" customHeight="1" x14ac:dyDescent="0.25">
      <c r="A68" s="118"/>
      <c r="B68" s="119"/>
      <c r="C68" s="119"/>
      <c r="D68" s="119"/>
      <c r="E68" s="119"/>
      <c r="F68" s="119"/>
      <c r="G68" s="119"/>
      <c r="H68" s="119"/>
      <c r="I68" s="119"/>
      <c r="J68" s="119"/>
      <c r="K68" s="119"/>
      <c r="L68" s="119"/>
      <c r="M68" s="119"/>
      <c r="N68" s="119"/>
      <c r="O68" s="119"/>
      <c r="P68" s="119"/>
      <c r="Q68" s="119"/>
      <c r="R68" s="119"/>
      <c r="S68" s="119"/>
      <c r="T68" s="120"/>
      <c r="U68" s="26"/>
    </row>
    <row r="69" spans="1:21" s="1" customFormat="1" ht="30" customHeight="1" x14ac:dyDescent="0.25">
      <c r="A69" s="118"/>
      <c r="B69" s="119"/>
      <c r="C69" s="119"/>
      <c r="D69" s="119"/>
      <c r="E69" s="119"/>
      <c r="F69" s="119"/>
      <c r="G69" s="119"/>
      <c r="H69" s="119"/>
      <c r="I69" s="119"/>
      <c r="J69" s="119"/>
      <c r="K69" s="119"/>
      <c r="L69" s="119"/>
      <c r="M69" s="119"/>
      <c r="N69" s="119"/>
      <c r="O69" s="119"/>
      <c r="P69" s="119"/>
      <c r="Q69" s="119"/>
      <c r="R69" s="119"/>
      <c r="S69" s="119"/>
      <c r="T69" s="120"/>
      <c r="U69" s="26"/>
    </row>
    <row r="70" spans="1:21" s="1" customFormat="1" ht="30" customHeight="1" x14ac:dyDescent="0.25">
      <c r="A70" s="118"/>
      <c r="B70" s="119"/>
      <c r="C70" s="119"/>
      <c r="D70" s="119"/>
      <c r="E70" s="119"/>
      <c r="F70" s="119"/>
      <c r="G70" s="119"/>
      <c r="H70" s="119"/>
      <c r="I70" s="119"/>
      <c r="J70" s="119"/>
      <c r="K70" s="119"/>
      <c r="L70" s="119"/>
      <c r="M70" s="119"/>
      <c r="N70" s="119"/>
      <c r="O70" s="119"/>
      <c r="P70" s="119"/>
      <c r="Q70" s="119"/>
      <c r="R70" s="119"/>
      <c r="S70" s="119"/>
      <c r="T70" s="120"/>
      <c r="U70" s="26"/>
    </row>
    <row r="71" spans="1:21" s="1" customFormat="1" ht="30" customHeight="1" x14ac:dyDescent="0.25">
      <c r="A71" s="118"/>
      <c r="B71" s="119"/>
      <c r="C71" s="119"/>
      <c r="D71" s="119"/>
      <c r="E71" s="119"/>
      <c r="F71" s="119"/>
      <c r="G71" s="119"/>
      <c r="H71" s="119"/>
      <c r="I71" s="119"/>
      <c r="J71" s="119"/>
      <c r="K71" s="119"/>
      <c r="L71" s="119"/>
      <c r="M71" s="119"/>
      <c r="N71" s="119"/>
      <c r="O71" s="119"/>
      <c r="P71" s="119"/>
      <c r="Q71" s="119"/>
      <c r="R71" s="119"/>
      <c r="S71" s="119"/>
      <c r="T71" s="120"/>
      <c r="U71" s="26"/>
    </row>
    <row r="72" spans="1:21" s="1" customFormat="1" ht="54" customHeight="1" x14ac:dyDescent="0.25">
      <c r="A72" s="118"/>
      <c r="B72" s="119"/>
      <c r="C72" s="119"/>
      <c r="D72" s="119"/>
      <c r="E72" s="119"/>
      <c r="F72" s="119"/>
      <c r="G72" s="119"/>
      <c r="H72" s="119"/>
      <c r="I72" s="119"/>
      <c r="J72" s="119"/>
      <c r="K72" s="119"/>
      <c r="L72" s="119"/>
      <c r="M72" s="119"/>
      <c r="N72" s="119"/>
      <c r="O72" s="119"/>
      <c r="P72" s="119"/>
      <c r="Q72" s="119"/>
      <c r="R72" s="119"/>
      <c r="S72" s="119"/>
      <c r="T72" s="120"/>
      <c r="U72" s="26"/>
    </row>
    <row r="73" spans="1:21" s="1" customFormat="1" ht="46.5" customHeight="1" x14ac:dyDescent="0.25">
      <c r="A73" s="118"/>
      <c r="B73" s="119"/>
      <c r="C73" s="119"/>
      <c r="D73" s="119"/>
      <c r="E73" s="119"/>
      <c r="F73" s="119"/>
      <c r="G73" s="119"/>
      <c r="H73" s="119"/>
      <c r="I73" s="119"/>
      <c r="J73" s="119"/>
      <c r="K73" s="119"/>
      <c r="L73" s="119"/>
      <c r="M73" s="119"/>
      <c r="N73" s="119"/>
      <c r="O73" s="119"/>
      <c r="P73" s="119"/>
      <c r="Q73" s="119"/>
      <c r="R73" s="119"/>
      <c r="S73" s="119"/>
      <c r="T73" s="120"/>
      <c r="U73" s="26"/>
    </row>
    <row r="74" spans="1:21" s="1" customFormat="1" ht="30" customHeight="1" x14ac:dyDescent="0.25">
      <c r="A74" s="118"/>
      <c r="B74" s="119"/>
      <c r="C74" s="119"/>
      <c r="D74" s="119"/>
      <c r="E74" s="119"/>
      <c r="F74" s="119"/>
      <c r="G74" s="119"/>
      <c r="H74" s="119"/>
      <c r="I74" s="119"/>
      <c r="J74" s="119"/>
      <c r="K74" s="119"/>
      <c r="L74" s="119"/>
      <c r="M74" s="119"/>
      <c r="N74" s="119"/>
      <c r="O74" s="119"/>
      <c r="P74" s="119"/>
      <c r="Q74" s="119"/>
      <c r="R74" s="119"/>
      <c r="S74" s="119"/>
      <c r="T74" s="120"/>
      <c r="U74" s="26"/>
    </row>
    <row r="75" spans="1:21" s="1" customFormat="1" ht="30" customHeight="1" x14ac:dyDescent="0.25">
      <c r="A75" s="118"/>
      <c r="B75" s="119"/>
      <c r="C75" s="119"/>
      <c r="D75" s="119"/>
      <c r="E75" s="119"/>
      <c r="F75" s="119"/>
      <c r="G75" s="119"/>
      <c r="H75" s="119"/>
      <c r="I75" s="119"/>
      <c r="J75" s="119"/>
      <c r="K75" s="119"/>
      <c r="L75" s="119"/>
      <c r="M75" s="119"/>
      <c r="N75" s="119"/>
      <c r="O75" s="119"/>
      <c r="P75" s="119"/>
      <c r="Q75" s="119"/>
      <c r="R75" s="119"/>
      <c r="S75" s="119"/>
      <c r="T75" s="120"/>
      <c r="U75" s="26"/>
    </row>
    <row r="76" spans="1:21" s="1" customFormat="1" ht="16.5" customHeight="1" x14ac:dyDescent="0.25">
      <c r="A76" s="118"/>
      <c r="B76" s="119"/>
      <c r="C76" s="119"/>
      <c r="D76" s="119"/>
      <c r="E76" s="119"/>
      <c r="F76" s="119"/>
      <c r="G76" s="119"/>
      <c r="H76" s="119"/>
      <c r="I76" s="119"/>
      <c r="J76" s="119"/>
      <c r="K76" s="119"/>
      <c r="L76" s="119"/>
      <c r="M76" s="119"/>
      <c r="N76" s="119"/>
      <c r="O76" s="119"/>
      <c r="P76" s="119"/>
      <c r="Q76" s="119"/>
      <c r="R76" s="119"/>
      <c r="S76" s="119"/>
      <c r="T76" s="120"/>
      <c r="U76" s="26"/>
    </row>
    <row r="77" spans="1:21" s="1" customFormat="1" ht="16.5" customHeight="1" x14ac:dyDescent="0.25">
      <c r="A77" s="118"/>
      <c r="B77" s="119"/>
      <c r="C77" s="119"/>
      <c r="D77" s="119"/>
      <c r="E77" s="119"/>
      <c r="F77" s="119"/>
      <c r="G77" s="119"/>
      <c r="H77" s="119"/>
      <c r="I77" s="119"/>
      <c r="J77" s="119"/>
      <c r="K77" s="119"/>
      <c r="L77" s="119"/>
      <c r="M77" s="119"/>
      <c r="N77" s="119"/>
      <c r="O77" s="119"/>
      <c r="P77" s="119"/>
      <c r="Q77" s="119"/>
      <c r="R77" s="119"/>
      <c r="S77" s="119"/>
      <c r="T77" s="120"/>
      <c r="U77" s="26"/>
    </row>
    <row r="78" spans="1:21" s="1" customFormat="1" ht="16.5" customHeight="1" x14ac:dyDescent="0.25">
      <c r="A78" s="118"/>
      <c r="B78" s="119"/>
      <c r="C78" s="119"/>
      <c r="D78" s="119"/>
      <c r="E78" s="119"/>
      <c r="F78" s="119"/>
      <c r="G78" s="119"/>
      <c r="H78" s="119"/>
      <c r="I78" s="119"/>
      <c r="J78" s="119"/>
      <c r="K78" s="119"/>
      <c r="L78" s="119"/>
      <c r="M78" s="119"/>
      <c r="N78" s="119"/>
      <c r="O78" s="119"/>
      <c r="P78" s="119"/>
      <c r="Q78" s="119"/>
      <c r="R78" s="119"/>
      <c r="S78" s="119"/>
      <c r="T78" s="120"/>
      <c r="U78" s="26"/>
    </row>
    <row r="79" spans="1:21" s="1" customFormat="1" ht="30" customHeight="1" x14ac:dyDescent="0.25">
      <c r="A79" s="118"/>
      <c r="B79" s="119"/>
      <c r="C79" s="119"/>
      <c r="D79" s="119"/>
      <c r="E79" s="119"/>
      <c r="F79" s="119"/>
      <c r="G79" s="119"/>
      <c r="H79" s="119"/>
      <c r="I79" s="119"/>
      <c r="J79" s="119"/>
      <c r="K79" s="119"/>
      <c r="L79" s="119"/>
      <c r="M79" s="119"/>
      <c r="N79" s="119"/>
      <c r="O79" s="119"/>
      <c r="P79" s="119"/>
      <c r="Q79" s="119"/>
      <c r="R79" s="119"/>
      <c r="S79" s="119"/>
      <c r="T79" s="120"/>
      <c r="U79" s="26"/>
    </row>
    <row r="80" spans="1:21" s="1" customFormat="1" ht="30" customHeight="1" x14ac:dyDescent="0.25">
      <c r="A80" s="118"/>
      <c r="B80" s="119"/>
      <c r="C80" s="119"/>
      <c r="D80" s="119"/>
      <c r="E80" s="119"/>
      <c r="F80" s="119"/>
      <c r="G80" s="119"/>
      <c r="H80" s="119"/>
      <c r="I80" s="119"/>
      <c r="J80" s="119"/>
      <c r="K80" s="119"/>
      <c r="L80" s="119"/>
      <c r="M80" s="119"/>
      <c r="N80" s="119"/>
      <c r="O80" s="119"/>
      <c r="P80" s="119"/>
      <c r="Q80" s="119"/>
      <c r="R80" s="119"/>
      <c r="S80" s="119"/>
      <c r="T80" s="120"/>
      <c r="U80" s="26"/>
    </row>
    <row r="81" spans="1:21" s="1" customFormat="1" ht="30" customHeight="1" x14ac:dyDescent="0.25">
      <c r="A81" s="118"/>
      <c r="B81" s="119"/>
      <c r="C81" s="119"/>
      <c r="D81" s="119"/>
      <c r="E81" s="119"/>
      <c r="F81" s="119"/>
      <c r="G81" s="119"/>
      <c r="H81" s="119"/>
      <c r="I81" s="119"/>
      <c r="J81" s="119"/>
      <c r="K81" s="119"/>
      <c r="L81" s="119"/>
      <c r="M81" s="119"/>
      <c r="N81" s="119"/>
      <c r="O81" s="119"/>
      <c r="P81" s="119"/>
      <c r="Q81" s="119"/>
      <c r="R81" s="119"/>
      <c r="S81" s="119"/>
      <c r="T81" s="120"/>
      <c r="U81" s="26"/>
    </row>
    <row r="82" spans="1:21" s="1" customFormat="1" ht="12.75" customHeight="1" x14ac:dyDescent="0.25">
      <c r="A82" s="118"/>
      <c r="B82" s="119"/>
      <c r="C82" s="119"/>
      <c r="D82" s="119"/>
      <c r="E82" s="119"/>
      <c r="F82" s="119"/>
      <c r="G82" s="119"/>
      <c r="H82" s="119"/>
      <c r="I82" s="119"/>
      <c r="J82" s="119"/>
      <c r="K82" s="119"/>
      <c r="L82" s="119"/>
      <c r="M82" s="119"/>
      <c r="N82" s="119"/>
      <c r="O82" s="119"/>
      <c r="P82" s="119"/>
      <c r="Q82" s="119"/>
      <c r="R82" s="119"/>
      <c r="S82" s="119"/>
      <c r="T82" s="120"/>
      <c r="U82" s="26"/>
    </row>
    <row r="83" spans="1:21" ht="261.75" customHeight="1" x14ac:dyDescent="0.25">
      <c r="A83" s="121"/>
      <c r="B83" s="122"/>
      <c r="C83" s="122"/>
      <c r="D83" s="122"/>
      <c r="E83" s="122"/>
      <c r="F83" s="122"/>
      <c r="G83" s="122"/>
      <c r="H83" s="122"/>
      <c r="I83" s="122"/>
      <c r="J83" s="122"/>
      <c r="K83" s="122"/>
      <c r="L83" s="122"/>
      <c r="M83" s="122"/>
      <c r="N83" s="122"/>
      <c r="O83" s="122"/>
      <c r="P83" s="122"/>
      <c r="Q83" s="122"/>
      <c r="R83" s="122"/>
      <c r="S83" s="122"/>
      <c r="T83" s="123"/>
      <c r="U83" s="26"/>
    </row>
    <row r="84" spans="1:21" ht="16.5" customHeight="1" x14ac:dyDescent="0.25">
      <c r="A84" s="132" t="s">
        <v>26</v>
      </c>
      <c r="B84" s="132"/>
      <c r="C84" s="132"/>
      <c r="D84" s="132"/>
      <c r="E84" s="132"/>
      <c r="F84" s="132"/>
      <c r="G84" s="132"/>
      <c r="H84" s="132"/>
      <c r="I84" s="132"/>
      <c r="J84" s="132"/>
      <c r="K84" s="132"/>
      <c r="L84" s="132"/>
      <c r="M84" s="132"/>
      <c r="N84" s="108" t="s">
        <v>39</v>
      </c>
      <c r="O84" s="109"/>
      <c r="P84" s="109"/>
      <c r="Q84" s="109"/>
      <c r="R84" s="109"/>
      <c r="S84" s="109"/>
      <c r="T84" s="110"/>
      <c r="U84" s="26"/>
    </row>
    <row r="85" spans="1:21" s="2" customFormat="1" ht="15.75" thickBot="1" x14ac:dyDescent="0.3">
      <c r="A85" s="133"/>
      <c r="B85" s="133"/>
      <c r="C85" s="133"/>
      <c r="D85" s="133"/>
      <c r="E85" s="133"/>
      <c r="F85" s="133"/>
      <c r="G85" s="133"/>
      <c r="H85" s="133"/>
      <c r="I85" s="133"/>
      <c r="J85" s="133"/>
      <c r="K85" s="133"/>
      <c r="L85" s="133"/>
      <c r="M85" s="133"/>
      <c r="N85" s="111" t="s">
        <v>27</v>
      </c>
      <c r="O85" s="112"/>
      <c r="P85" s="112"/>
      <c r="Q85" s="112"/>
      <c r="R85" s="112"/>
      <c r="S85" s="112"/>
      <c r="T85" s="113"/>
      <c r="U85" s="26"/>
    </row>
    <row r="86" spans="1:21" s="2" customFormat="1" ht="15" customHeight="1" x14ac:dyDescent="0.25">
      <c r="A86" s="92"/>
      <c r="B86" s="92"/>
      <c r="C86" s="92"/>
      <c r="D86" s="92"/>
      <c r="E86" s="92"/>
      <c r="F86" s="92"/>
      <c r="G86" s="92"/>
      <c r="H86" s="92"/>
      <c r="I86" s="92"/>
      <c r="J86" s="92"/>
      <c r="K86" s="92"/>
      <c r="L86" s="92"/>
      <c r="M86" s="92"/>
      <c r="N86" s="92"/>
      <c r="O86" s="92"/>
      <c r="P86" s="92"/>
      <c r="Q86" s="92"/>
      <c r="R86" s="92"/>
      <c r="S86" s="92"/>
      <c r="T86" s="92"/>
      <c r="U86" s="26" t="s">
        <v>27</v>
      </c>
    </row>
    <row r="87" spans="1:21" ht="15.75" customHeight="1" x14ac:dyDescent="0.2">
      <c r="A87" s="3"/>
      <c r="B87" s="3"/>
      <c r="C87" s="3"/>
      <c r="D87" s="3"/>
      <c r="E87" s="3"/>
      <c r="F87" s="3"/>
      <c r="G87" s="3"/>
      <c r="H87" s="3"/>
      <c r="I87" s="3"/>
      <c r="J87" s="3"/>
      <c r="K87" s="3"/>
      <c r="L87" s="3"/>
      <c r="M87" s="3"/>
      <c r="N87" s="3"/>
      <c r="O87" s="3"/>
      <c r="P87" s="3"/>
      <c r="Q87" s="3"/>
      <c r="R87" s="3"/>
      <c r="S87" s="3"/>
      <c r="T87" s="4"/>
    </row>
  </sheetData>
  <mergeCells count="105">
    <mergeCell ref="A15:F15"/>
    <mergeCell ref="A47:N47"/>
    <mergeCell ref="R37:T37"/>
    <mergeCell ref="A19:T19"/>
    <mergeCell ref="A20:C20"/>
    <mergeCell ref="O38:Q38"/>
    <mergeCell ref="R38:T38"/>
    <mergeCell ref="A32:N33"/>
    <mergeCell ref="O32:T33"/>
    <mergeCell ref="A39:N39"/>
    <mergeCell ref="O39:Q39"/>
    <mergeCell ref="R39:T39"/>
    <mergeCell ref="A36:N37"/>
    <mergeCell ref="O36:T36"/>
    <mergeCell ref="A34:T34"/>
    <mergeCell ref="A44:N44"/>
    <mergeCell ref="O44:Q44"/>
    <mergeCell ref="R44:T44"/>
    <mergeCell ref="A45:N45"/>
    <mergeCell ref="O45:Q45"/>
    <mergeCell ref="R45:T45"/>
    <mergeCell ref="A46:N46"/>
    <mergeCell ref="O46:Q46"/>
    <mergeCell ref="R46:T46"/>
    <mergeCell ref="A2:T2"/>
    <mergeCell ref="A3:T3"/>
    <mergeCell ref="K20:M20"/>
    <mergeCell ref="N20:T20"/>
    <mergeCell ref="A21:C21"/>
    <mergeCell ref="D21:J21"/>
    <mergeCell ref="K21:M21"/>
    <mergeCell ref="N21:T21"/>
    <mergeCell ref="A22:T22"/>
    <mergeCell ref="A4:T4"/>
    <mergeCell ref="A5:T5"/>
    <mergeCell ref="A6:J6"/>
    <mergeCell ref="K6:T6"/>
    <mergeCell ref="A7:J7"/>
    <mergeCell ref="K7:T7"/>
    <mergeCell ref="A14:F14"/>
    <mergeCell ref="G14:M14"/>
    <mergeCell ref="N14:T14"/>
    <mergeCell ref="A8:J8"/>
    <mergeCell ref="K8:T8"/>
    <mergeCell ref="A9:J9"/>
    <mergeCell ref="K9:T9"/>
    <mergeCell ref="A12:T12"/>
    <mergeCell ref="G15:M15"/>
    <mergeCell ref="O37:Q37"/>
    <mergeCell ref="A13:T13"/>
    <mergeCell ref="D20:J20"/>
    <mergeCell ref="A40:N40"/>
    <mergeCell ref="O40:Q40"/>
    <mergeCell ref="R40:T40"/>
    <mergeCell ref="A23:T29"/>
    <mergeCell ref="A30:N31"/>
    <mergeCell ref="O30:Q30"/>
    <mergeCell ref="R30:T30"/>
    <mergeCell ref="O31:Q31"/>
    <mergeCell ref="R31:T31"/>
    <mergeCell ref="A38:N38"/>
    <mergeCell ref="A35:T35"/>
    <mergeCell ref="N15:T15"/>
    <mergeCell ref="A16:T16"/>
    <mergeCell ref="A17:C17"/>
    <mergeCell ref="D17:J17"/>
    <mergeCell ref="K17:M17"/>
    <mergeCell ref="N17:T17"/>
    <mergeCell ref="A18:C18"/>
    <mergeCell ref="D18:J18"/>
    <mergeCell ref="K18:M18"/>
    <mergeCell ref="N18:T18"/>
    <mergeCell ref="A42:N42"/>
    <mergeCell ref="O42:Q42"/>
    <mergeCell ref="R42:T42"/>
    <mergeCell ref="A43:N43"/>
    <mergeCell ref="O43:Q43"/>
    <mergeCell ref="R43:T43"/>
    <mergeCell ref="A41:N41"/>
    <mergeCell ref="O41:Q41"/>
    <mergeCell ref="R41:T41"/>
    <mergeCell ref="A11:J11"/>
    <mergeCell ref="K11:T11"/>
    <mergeCell ref="K10:T10"/>
    <mergeCell ref="A10:J10"/>
    <mergeCell ref="A86:T86"/>
    <mergeCell ref="O47:Q47"/>
    <mergeCell ref="R47:T47"/>
    <mergeCell ref="A48:T48"/>
    <mergeCell ref="A49:N49"/>
    <mergeCell ref="A50:N50"/>
    <mergeCell ref="O49:T49"/>
    <mergeCell ref="O50:T50"/>
    <mergeCell ref="A51:T51"/>
    <mergeCell ref="N84:T84"/>
    <mergeCell ref="N85:T85"/>
    <mergeCell ref="A54:T54"/>
    <mergeCell ref="A61:T83"/>
    <mergeCell ref="A60:T60"/>
    <mergeCell ref="A56:T56"/>
    <mergeCell ref="A57:T57"/>
    <mergeCell ref="A58:T58"/>
    <mergeCell ref="A84:M84"/>
    <mergeCell ref="A85:M85"/>
    <mergeCell ref="A52:T53"/>
  </mergeCells>
  <dataValidations count="7">
    <dataValidation type="list" allowBlank="1" showInputMessage="1" showErrorMessage="1" sqref="O32:T32">
      <formula1>U32:U33</formula1>
    </dataValidation>
    <dataValidation type="list" allowBlank="1" showInputMessage="1" showErrorMessage="1" prompt="Vali loendist" sqref="L8:T8">
      <formula1>V19:V20</formula1>
    </dataValidation>
    <dataValidation type="list" allowBlank="1" showInputMessage="1" showErrorMessage="1" prompt="Vali loendist" sqref="K8">
      <formula1>U19:U21</formula1>
    </dataValidation>
    <dataValidation type="list" allowBlank="1" showInputMessage="1" showErrorMessage="1" sqref="P33:T33">
      <formula1>V33:V52</formula1>
    </dataValidation>
    <dataValidation type="list" allowBlank="1" showInputMessage="1" showErrorMessage="1" sqref="O33">
      <formula1>U33:U57</formula1>
    </dataValidation>
    <dataValidation type="list" allowBlank="1" showInputMessage="1" showErrorMessage="1" prompt="Vali loendist" sqref="K7:S7">
      <formula1>$U$6:$U$15</formula1>
    </dataValidation>
    <dataValidation type="list" allowBlank="1" showInputMessage="1" showErrorMessage="1" errorTitle="Tähelepanu" error="Vali väärtus" sqref="K11:T11">
      <formula1>$Y$10:$Y$11</formula1>
    </dataValidation>
  </dataValidations>
  <pageMargins left="0.23622047244094491" right="0.23622047244094491" top="0.74803149606299213" bottom="0.74803149606299213" header="0.31496062992125984" footer="0.31496062992125984"/>
  <pageSetup paperSize="9" scale="88" fitToHeight="3" orientation="portrait" r:id="rId1"/>
  <headerFooter>
    <oddHeader xml:space="preserve">&amp;LVersioon 1
</oddHeader>
    <oddFooter>&amp;R&amp;P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I105"/>
  <sheetViews>
    <sheetView tabSelected="1" zoomScale="95" zoomScaleNormal="95" zoomScaleSheetLayoutView="90" workbookViewId="0">
      <pane ySplit="3" topLeftCell="A89" activePane="bottomLeft" state="frozen"/>
      <selection pane="bottomLeft" activeCell="E94" sqref="E94"/>
    </sheetView>
  </sheetViews>
  <sheetFormatPr defaultRowHeight="12.75" outlineLevelRow="2" x14ac:dyDescent="0.2"/>
  <cols>
    <col min="1" max="1" width="30" style="10" customWidth="1"/>
    <col min="2" max="2" width="33.28515625" style="22" customWidth="1"/>
    <col min="3" max="3" width="16.85546875" style="10" customWidth="1"/>
    <col min="4" max="4" width="36" style="23" customWidth="1"/>
    <col min="5" max="5" width="24.42578125" style="10" customWidth="1"/>
    <col min="6" max="6" width="21.28515625" style="39" customWidth="1"/>
    <col min="7" max="7" width="21" style="10" customWidth="1"/>
    <col min="8" max="8" width="18.7109375" style="10" customWidth="1"/>
    <col min="9" max="252" width="9.140625" style="10"/>
    <col min="253" max="253" width="30" style="10" customWidth="1"/>
    <col min="254" max="254" width="33.28515625" style="10" customWidth="1"/>
    <col min="255" max="255" width="16.85546875" style="10" customWidth="1"/>
    <col min="256" max="256" width="36" style="10" customWidth="1"/>
    <col min="257" max="257" width="24.42578125" style="10" customWidth="1"/>
    <col min="258" max="258" width="21.28515625" style="10" customWidth="1"/>
    <col min="259" max="259" width="21" style="10" customWidth="1"/>
    <col min="260" max="260" width="18.7109375" style="10" customWidth="1"/>
    <col min="261" max="261" width="17.28515625" style="10" customWidth="1"/>
    <col min="262" max="262" width="20.42578125" style="10" customWidth="1"/>
    <col min="263" max="263" width="43.28515625" style="10" customWidth="1"/>
    <col min="264" max="508" width="9.140625" style="10"/>
    <col min="509" max="509" width="30" style="10" customWidth="1"/>
    <col min="510" max="510" width="33.28515625" style="10" customWidth="1"/>
    <col min="511" max="511" width="16.85546875" style="10" customWidth="1"/>
    <col min="512" max="512" width="36" style="10" customWidth="1"/>
    <col min="513" max="513" width="24.42578125" style="10" customWidth="1"/>
    <col min="514" max="514" width="21.28515625" style="10" customWidth="1"/>
    <col min="515" max="515" width="21" style="10" customWidth="1"/>
    <col min="516" max="516" width="18.7109375" style="10" customWidth="1"/>
    <col min="517" max="517" width="17.28515625" style="10" customWidth="1"/>
    <col min="518" max="518" width="20.42578125" style="10" customWidth="1"/>
    <col min="519" max="519" width="43.28515625" style="10" customWidth="1"/>
    <col min="520" max="764" width="9.140625" style="10"/>
    <col min="765" max="765" width="30" style="10" customWidth="1"/>
    <col min="766" max="766" width="33.28515625" style="10" customWidth="1"/>
    <col min="767" max="767" width="16.85546875" style="10" customWidth="1"/>
    <col min="768" max="768" width="36" style="10" customWidth="1"/>
    <col min="769" max="769" width="24.42578125" style="10" customWidth="1"/>
    <col min="770" max="770" width="21.28515625" style="10" customWidth="1"/>
    <col min="771" max="771" width="21" style="10" customWidth="1"/>
    <col min="772" max="772" width="18.7109375" style="10" customWidth="1"/>
    <col min="773" max="773" width="17.28515625" style="10" customWidth="1"/>
    <col min="774" max="774" width="20.42578125" style="10" customWidth="1"/>
    <col min="775" max="775" width="43.28515625" style="10" customWidth="1"/>
    <col min="776" max="1020" width="9.140625" style="10"/>
    <col min="1021" max="1021" width="30" style="10" customWidth="1"/>
    <col min="1022" max="1022" width="33.28515625" style="10" customWidth="1"/>
    <col min="1023" max="1023" width="16.85546875" style="10" customWidth="1"/>
    <col min="1024" max="1024" width="36" style="10" customWidth="1"/>
    <col min="1025" max="1025" width="24.42578125" style="10" customWidth="1"/>
    <col min="1026" max="1026" width="21.28515625" style="10" customWidth="1"/>
    <col min="1027" max="1027" width="21" style="10" customWidth="1"/>
    <col min="1028" max="1028" width="18.7109375" style="10" customWidth="1"/>
    <col min="1029" max="1029" width="17.28515625" style="10" customWidth="1"/>
    <col min="1030" max="1030" width="20.42578125" style="10" customWidth="1"/>
    <col min="1031" max="1031" width="43.28515625" style="10" customWidth="1"/>
    <col min="1032" max="1276" width="9.140625" style="10"/>
    <col min="1277" max="1277" width="30" style="10" customWidth="1"/>
    <col min="1278" max="1278" width="33.28515625" style="10" customWidth="1"/>
    <col min="1279" max="1279" width="16.85546875" style="10" customWidth="1"/>
    <col min="1280" max="1280" width="36" style="10" customWidth="1"/>
    <col min="1281" max="1281" width="24.42578125" style="10" customWidth="1"/>
    <col min="1282" max="1282" width="21.28515625" style="10" customWidth="1"/>
    <col min="1283" max="1283" width="21" style="10" customWidth="1"/>
    <col min="1284" max="1284" width="18.7109375" style="10" customWidth="1"/>
    <col min="1285" max="1285" width="17.28515625" style="10" customWidth="1"/>
    <col min="1286" max="1286" width="20.42578125" style="10" customWidth="1"/>
    <col min="1287" max="1287" width="43.28515625" style="10" customWidth="1"/>
    <col min="1288" max="1532" width="9.140625" style="10"/>
    <col min="1533" max="1533" width="30" style="10" customWidth="1"/>
    <col min="1534" max="1534" width="33.28515625" style="10" customWidth="1"/>
    <col min="1535" max="1535" width="16.85546875" style="10" customWidth="1"/>
    <col min="1536" max="1536" width="36" style="10" customWidth="1"/>
    <col min="1537" max="1537" width="24.42578125" style="10" customWidth="1"/>
    <col min="1538" max="1538" width="21.28515625" style="10" customWidth="1"/>
    <col min="1539" max="1539" width="21" style="10" customWidth="1"/>
    <col min="1540" max="1540" width="18.7109375" style="10" customWidth="1"/>
    <col min="1541" max="1541" width="17.28515625" style="10" customWidth="1"/>
    <col min="1542" max="1542" width="20.42578125" style="10" customWidth="1"/>
    <col min="1543" max="1543" width="43.28515625" style="10" customWidth="1"/>
    <col min="1544" max="1788" width="9.140625" style="10"/>
    <col min="1789" max="1789" width="30" style="10" customWidth="1"/>
    <col min="1790" max="1790" width="33.28515625" style="10" customWidth="1"/>
    <col min="1791" max="1791" width="16.85546875" style="10" customWidth="1"/>
    <col min="1792" max="1792" width="36" style="10" customWidth="1"/>
    <col min="1793" max="1793" width="24.42578125" style="10" customWidth="1"/>
    <col min="1794" max="1794" width="21.28515625" style="10" customWidth="1"/>
    <col min="1795" max="1795" width="21" style="10" customWidth="1"/>
    <col min="1796" max="1796" width="18.7109375" style="10" customWidth="1"/>
    <col min="1797" max="1797" width="17.28515625" style="10" customWidth="1"/>
    <col min="1798" max="1798" width="20.42578125" style="10" customWidth="1"/>
    <col min="1799" max="1799" width="43.28515625" style="10" customWidth="1"/>
    <col min="1800" max="2044" width="9.140625" style="10"/>
    <col min="2045" max="2045" width="30" style="10" customWidth="1"/>
    <col min="2046" max="2046" width="33.28515625" style="10" customWidth="1"/>
    <col min="2047" max="2047" width="16.85546875" style="10" customWidth="1"/>
    <col min="2048" max="2048" width="36" style="10" customWidth="1"/>
    <col min="2049" max="2049" width="24.42578125" style="10" customWidth="1"/>
    <col min="2050" max="2050" width="21.28515625" style="10" customWidth="1"/>
    <col min="2051" max="2051" width="21" style="10" customWidth="1"/>
    <col min="2052" max="2052" width="18.7109375" style="10" customWidth="1"/>
    <col min="2053" max="2053" width="17.28515625" style="10" customWidth="1"/>
    <col min="2054" max="2054" width="20.42578125" style="10" customWidth="1"/>
    <col min="2055" max="2055" width="43.28515625" style="10" customWidth="1"/>
    <col min="2056" max="2300" width="9.140625" style="10"/>
    <col min="2301" max="2301" width="30" style="10" customWidth="1"/>
    <col min="2302" max="2302" width="33.28515625" style="10" customWidth="1"/>
    <col min="2303" max="2303" width="16.85546875" style="10" customWidth="1"/>
    <col min="2304" max="2304" width="36" style="10" customWidth="1"/>
    <col min="2305" max="2305" width="24.42578125" style="10" customWidth="1"/>
    <col min="2306" max="2306" width="21.28515625" style="10" customWidth="1"/>
    <col min="2307" max="2307" width="21" style="10" customWidth="1"/>
    <col min="2308" max="2308" width="18.7109375" style="10" customWidth="1"/>
    <col min="2309" max="2309" width="17.28515625" style="10" customWidth="1"/>
    <col min="2310" max="2310" width="20.42578125" style="10" customWidth="1"/>
    <col min="2311" max="2311" width="43.28515625" style="10" customWidth="1"/>
    <col min="2312" max="2556" width="9.140625" style="10"/>
    <col min="2557" max="2557" width="30" style="10" customWidth="1"/>
    <col min="2558" max="2558" width="33.28515625" style="10" customWidth="1"/>
    <col min="2559" max="2559" width="16.85546875" style="10" customWidth="1"/>
    <col min="2560" max="2560" width="36" style="10" customWidth="1"/>
    <col min="2561" max="2561" width="24.42578125" style="10" customWidth="1"/>
    <col min="2562" max="2562" width="21.28515625" style="10" customWidth="1"/>
    <col min="2563" max="2563" width="21" style="10" customWidth="1"/>
    <col min="2564" max="2564" width="18.7109375" style="10" customWidth="1"/>
    <col min="2565" max="2565" width="17.28515625" style="10" customWidth="1"/>
    <col min="2566" max="2566" width="20.42578125" style="10" customWidth="1"/>
    <col min="2567" max="2567" width="43.28515625" style="10" customWidth="1"/>
    <col min="2568" max="2812" width="9.140625" style="10"/>
    <col min="2813" max="2813" width="30" style="10" customWidth="1"/>
    <col min="2814" max="2814" width="33.28515625" style="10" customWidth="1"/>
    <col min="2815" max="2815" width="16.85546875" style="10" customWidth="1"/>
    <col min="2816" max="2816" width="36" style="10" customWidth="1"/>
    <col min="2817" max="2817" width="24.42578125" style="10" customWidth="1"/>
    <col min="2818" max="2818" width="21.28515625" style="10" customWidth="1"/>
    <col min="2819" max="2819" width="21" style="10" customWidth="1"/>
    <col min="2820" max="2820" width="18.7109375" style="10" customWidth="1"/>
    <col min="2821" max="2821" width="17.28515625" style="10" customWidth="1"/>
    <col min="2822" max="2822" width="20.42578125" style="10" customWidth="1"/>
    <col min="2823" max="2823" width="43.28515625" style="10" customWidth="1"/>
    <col min="2824" max="3068" width="9.140625" style="10"/>
    <col min="3069" max="3069" width="30" style="10" customWidth="1"/>
    <col min="3070" max="3070" width="33.28515625" style="10" customWidth="1"/>
    <col min="3071" max="3071" width="16.85546875" style="10" customWidth="1"/>
    <col min="3072" max="3072" width="36" style="10" customWidth="1"/>
    <col min="3073" max="3073" width="24.42578125" style="10" customWidth="1"/>
    <col min="3074" max="3074" width="21.28515625" style="10" customWidth="1"/>
    <col min="3075" max="3075" width="21" style="10" customWidth="1"/>
    <col min="3076" max="3076" width="18.7109375" style="10" customWidth="1"/>
    <col min="3077" max="3077" width="17.28515625" style="10" customWidth="1"/>
    <col min="3078" max="3078" width="20.42578125" style="10" customWidth="1"/>
    <col min="3079" max="3079" width="43.28515625" style="10" customWidth="1"/>
    <col min="3080" max="3324" width="9.140625" style="10"/>
    <col min="3325" max="3325" width="30" style="10" customWidth="1"/>
    <col min="3326" max="3326" width="33.28515625" style="10" customWidth="1"/>
    <col min="3327" max="3327" width="16.85546875" style="10" customWidth="1"/>
    <col min="3328" max="3328" width="36" style="10" customWidth="1"/>
    <col min="3329" max="3329" width="24.42578125" style="10" customWidth="1"/>
    <col min="3330" max="3330" width="21.28515625" style="10" customWidth="1"/>
    <col min="3331" max="3331" width="21" style="10" customWidth="1"/>
    <col min="3332" max="3332" width="18.7109375" style="10" customWidth="1"/>
    <col min="3333" max="3333" width="17.28515625" style="10" customWidth="1"/>
    <col min="3334" max="3334" width="20.42578125" style="10" customWidth="1"/>
    <col min="3335" max="3335" width="43.28515625" style="10" customWidth="1"/>
    <col min="3336" max="3580" width="9.140625" style="10"/>
    <col min="3581" max="3581" width="30" style="10" customWidth="1"/>
    <col min="3582" max="3582" width="33.28515625" style="10" customWidth="1"/>
    <col min="3583" max="3583" width="16.85546875" style="10" customWidth="1"/>
    <col min="3584" max="3584" width="36" style="10" customWidth="1"/>
    <col min="3585" max="3585" width="24.42578125" style="10" customWidth="1"/>
    <col min="3586" max="3586" width="21.28515625" style="10" customWidth="1"/>
    <col min="3587" max="3587" width="21" style="10" customWidth="1"/>
    <col min="3588" max="3588" width="18.7109375" style="10" customWidth="1"/>
    <col min="3589" max="3589" width="17.28515625" style="10" customWidth="1"/>
    <col min="3590" max="3590" width="20.42578125" style="10" customWidth="1"/>
    <col min="3591" max="3591" width="43.28515625" style="10" customWidth="1"/>
    <col min="3592" max="3836" width="9.140625" style="10"/>
    <col min="3837" max="3837" width="30" style="10" customWidth="1"/>
    <col min="3838" max="3838" width="33.28515625" style="10" customWidth="1"/>
    <col min="3839" max="3839" width="16.85546875" style="10" customWidth="1"/>
    <col min="3840" max="3840" width="36" style="10" customWidth="1"/>
    <col min="3841" max="3841" width="24.42578125" style="10" customWidth="1"/>
    <col min="3842" max="3842" width="21.28515625" style="10" customWidth="1"/>
    <col min="3843" max="3843" width="21" style="10" customWidth="1"/>
    <col min="3844" max="3844" width="18.7109375" style="10" customWidth="1"/>
    <col min="3845" max="3845" width="17.28515625" style="10" customWidth="1"/>
    <col min="3846" max="3846" width="20.42578125" style="10" customWidth="1"/>
    <col min="3847" max="3847" width="43.28515625" style="10" customWidth="1"/>
    <col min="3848" max="4092" width="9.140625" style="10"/>
    <col min="4093" max="4093" width="30" style="10" customWidth="1"/>
    <col min="4094" max="4094" width="33.28515625" style="10" customWidth="1"/>
    <col min="4095" max="4095" width="16.85546875" style="10" customWidth="1"/>
    <col min="4096" max="4096" width="36" style="10" customWidth="1"/>
    <col min="4097" max="4097" width="24.42578125" style="10" customWidth="1"/>
    <col min="4098" max="4098" width="21.28515625" style="10" customWidth="1"/>
    <col min="4099" max="4099" width="21" style="10" customWidth="1"/>
    <col min="4100" max="4100" width="18.7109375" style="10" customWidth="1"/>
    <col min="4101" max="4101" width="17.28515625" style="10" customWidth="1"/>
    <col min="4102" max="4102" width="20.42578125" style="10" customWidth="1"/>
    <col min="4103" max="4103" width="43.28515625" style="10" customWidth="1"/>
    <col min="4104" max="4348" width="9.140625" style="10"/>
    <col min="4349" max="4349" width="30" style="10" customWidth="1"/>
    <col min="4350" max="4350" width="33.28515625" style="10" customWidth="1"/>
    <col min="4351" max="4351" width="16.85546875" style="10" customWidth="1"/>
    <col min="4352" max="4352" width="36" style="10" customWidth="1"/>
    <col min="4353" max="4353" width="24.42578125" style="10" customWidth="1"/>
    <col min="4354" max="4354" width="21.28515625" style="10" customWidth="1"/>
    <col min="4355" max="4355" width="21" style="10" customWidth="1"/>
    <col min="4356" max="4356" width="18.7109375" style="10" customWidth="1"/>
    <col min="4357" max="4357" width="17.28515625" style="10" customWidth="1"/>
    <col min="4358" max="4358" width="20.42578125" style="10" customWidth="1"/>
    <col min="4359" max="4359" width="43.28515625" style="10" customWidth="1"/>
    <col min="4360" max="4604" width="9.140625" style="10"/>
    <col min="4605" max="4605" width="30" style="10" customWidth="1"/>
    <col min="4606" max="4606" width="33.28515625" style="10" customWidth="1"/>
    <col min="4607" max="4607" width="16.85546875" style="10" customWidth="1"/>
    <col min="4608" max="4608" width="36" style="10" customWidth="1"/>
    <col min="4609" max="4609" width="24.42578125" style="10" customWidth="1"/>
    <col min="4610" max="4610" width="21.28515625" style="10" customWidth="1"/>
    <col min="4611" max="4611" width="21" style="10" customWidth="1"/>
    <col min="4612" max="4612" width="18.7109375" style="10" customWidth="1"/>
    <col min="4613" max="4613" width="17.28515625" style="10" customWidth="1"/>
    <col min="4614" max="4614" width="20.42578125" style="10" customWidth="1"/>
    <col min="4615" max="4615" width="43.28515625" style="10" customWidth="1"/>
    <col min="4616" max="4860" width="9.140625" style="10"/>
    <col min="4861" max="4861" width="30" style="10" customWidth="1"/>
    <col min="4862" max="4862" width="33.28515625" style="10" customWidth="1"/>
    <col min="4863" max="4863" width="16.85546875" style="10" customWidth="1"/>
    <col min="4864" max="4864" width="36" style="10" customWidth="1"/>
    <col min="4865" max="4865" width="24.42578125" style="10" customWidth="1"/>
    <col min="4866" max="4866" width="21.28515625" style="10" customWidth="1"/>
    <col min="4867" max="4867" width="21" style="10" customWidth="1"/>
    <col min="4868" max="4868" width="18.7109375" style="10" customWidth="1"/>
    <col min="4869" max="4869" width="17.28515625" style="10" customWidth="1"/>
    <col min="4870" max="4870" width="20.42578125" style="10" customWidth="1"/>
    <col min="4871" max="4871" width="43.28515625" style="10" customWidth="1"/>
    <col min="4872" max="5116" width="9.140625" style="10"/>
    <col min="5117" max="5117" width="30" style="10" customWidth="1"/>
    <col min="5118" max="5118" width="33.28515625" style="10" customWidth="1"/>
    <col min="5119" max="5119" width="16.85546875" style="10" customWidth="1"/>
    <col min="5120" max="5120" width="36" style="10" customWidth="1"/>
    <col min="5121" max="5121" width="24.42578125" style="10" customWidth="1"/>
    <col min="5122" max="5122" width="21.28515625" style="10" customWidth="1"/>
    <col min="5123" max="5123" width="21" style="10" customWidth="1"/>
    <col min="5124" max="5124" width="18.7109375" style="10" customWidth="1"/>
    <col min="5125" max="5125" width="17.28515625" style="10" customWidth="1"/>
    <col min="5126" max="5126" width="20.42578125" style="10" customWidth="1"/>
    <col min="5127" max="5127" width="43.28515625" style="10" customWidth="1"/>
    <col min="5128" max="5372" width="9.140625" style="10"/>
    <col min="5373" max="5373" width="30" style="10" customWidth="1"/>
    <col min="5374" max="5374" width="33.28515625" style="10" customWidth="1"/>
    <col min="5375" max="5375" width="16.85546875" style="10" customWidth="1"/>
    <col min="5376" max="5376" width="36" style="10" customWidth="1"/>
    <col min="5377" max="5377" width="24.42578125" style="10" customWidth="1"/>
    <col min="5378" max="5378" width="21.28515625" style="10" customWidth="1"/>
    <col min="5379" max="5379" width="21" style="10" customWidth="1"/>
    <col min="5380" max="5380" width="18.7109375" style="10" customWidth="1"/>
    <col min="5381" max="5381" width="17.28515625" style="10" customWidth="1"/>
    <col min="5382" max="5382" width="20.42578125" style="10" customWidth="1"/>
    <col min="5383" max="5383" width="43.28515625" style="10" customWidth="1"/>
    <col min="5384" max="5628" width="9.140625" style="10"/>
    <col min="5629" max="5629" width="30" style="10" customWidth="1"/>
    <col min="5630" max="5630" width="33.28515625" style="10" customWidth="1"/>
    <col min="5631" max="5631" width="16.85546875" style="10" customWidth="1"/>
    <col min="5632" max="5632" width="36" style="10" customWidth="1"/>
    <col min="5633" max="5633" width="24.42578125" style="10" customWidth="1"/>
    <col min="5634" max="5634" width="21.28515625" style="10" customWidth="1"/>
    <col min="5635" max="5635" width="21" style="10" customWidth="1"/>
    <col min="5636" max="5636" width="18.7109375" style="10" customWidth="1"/>
    <col min="5637" max="5637" width="17.28515625" style="10" customWidth="1"/>
    <col min="5638" max="5638" width="20.42578125" style="10" customWidth="1"/>
    <col min="5639" max="5639" width="43.28515625" style="10" customWidth="1"/>
    <col min="5640" max="5884" width="9.140625" style="10"/>
    <col min="5885" max="5885" width="30" style="10" customWidth="1"/>
    <col min="5886" max="5886" width="33.28515625" style="10" customWidth="1"/>
    <col min="5887" max="5887" width="16.85546875" style="10" customWidth="1"/>
    <col min="5888" max="5888" width="36" style="10" customWidth="1"/>
    <col min="5889" max="5889" width="24.42578125" style="10" customWidth="1"/>
    <col min="5890" max="5890" width="21.28515625" style="10" customWidth="1"/>
    <col min="5891" max="5891" width="21" style="10" customWidth="1"/>
    <col min="5892" max="5892" width="18.7109375" style="10" customWidth="1"/>
    <col min="5893" max="5893" width="17.28515625" style="10" customWidth="1"/>
    <col min="5894" max="5894" width="20.42578125" style="10" customWidth="1"/>
    <col min="5895" max="5895" width="43.28515625" style="10" customWidth="1"/>
    <col min="5896" max="6140" width="9.140625" style="10"/>
    <col min="6141" max="6141" width="30" style="10" customWidth="1"/>
    <col min="6142" max="6142" width="33.28515625" style="10" customWidth="1"/>
    <col min="6143" max="6143" width="16.85546875" style="10" customWidth="1"/>
    <col min="6144" max="6144" width="36" style="10" customWidth="1"/>
    <col min="6145" max="6145" width="24.42578125" style="10" customWidth="1"/>
    <col min="6146" max="6146" width="21.28515625" style="10" customWidth="1"/>
    <col min="6147" max="6147" width="21" style="10" customWidth="1"/>
    <col min="6148" max="6148" width="18.7109375" style="10" customWidth="1"/>
    <col min="6149" max="6149" width="17.28515625" style="10" customWidth="1"/>
    <col min="6150" max="6150" width="20.42578125" style="10" customWidth="1"/>
    <col min="6151" max="6151" width="43.28515625" style="10" customWidth="1"/>
    <col min="6152" max="6396" width="9.140625" style="10"/>
    <col min="6397" max="6397" width="30" style="10" customWidth="1"/>
    <col min="6398" max="6398" width="33.28515625" style="10" customWidth="1"/>
    <col min="6399" max="6399" width="16.85546875" style="10" customWidth="1"/>
    <col min="6400" max="6400" width="36" style="10" customWidth="1"/>
    <col min="6401" max="6401" width="24.42578125" style="10" customWidth="1"/>
    <col min="6402" max="6402" width="21.28515625" style="10" customWidth="1"/>
    <col min="6403" max="6403" width="21" style="10" customWidth="1"/>
    <col min="6404" max="6404" width="18.7109375" style="10" customWidth="1"/>
    <col min="6405" max="6405" width="17.28515625" style="10" customWidth="1"/>
    <col min="6406" max="6406" width="20.42578125" style="10" customWidth="1"/>
    <col min="6407" max="6407" width="43.28515625" style="10" customWidth="1"/>
    <col min="6408" max="6652" width="9.140625" style="10"/>
    <col min="6653" max="6653" width="30" style="10" customWidth="1"/>
    <col min="6654" max="6654" width="33.28515625" style="10" customWidth="1"/>
    <col min="6655" max="6655" width="16.85546875" style="10" customWidth="1"/>
    <col min="6656" max="6656" width="36" style="10" customWidth="1"/>
    <col min="6657" max="6657" width="24.42578125" style="10" customWidth="1"/>
    <col min="6658" max="6658" width="21.28515625" style="10" customWidth="1"/>
    <col min="6659" max="6659" width="21" style="10" customWidth="1"/>
    <col min="6660" max="6660" width="18.7109375" style="10" customWidth="1"/>
    <col min="6661" max="6661" width="17.28515625" style="10" customWidth="1"/>
    <col min="6662" max="6662" width="20.42578125" style="10" customWidth="1"/>
    <col min="6663" max="6663" width="43.28515625" style="10" customWidth="1"/>
    <col min="6664" max="6908" width="9.140625" style="10"/>
    <col min="6909" max="6909" width="30" style="10" customWidth="1"/>
    <col min="6910" max="6910" width="33.28515625" style="10" customWidth="1"/>
    <col min="6911" max="6911" width="16.85546875" style="10" customWidth="1"/>
    <col min="6912" max="6912" width="36" style="10" customWidth="1"/>
    <col min="6913" max="6913" width="24.42578125" style="10" customWidth="1"/>
    <col min="6914" max="6914" width="21.28515625" style="10" customWidth="1"/>
    <col min="6915" max="6915" width="21" style="10" customWidth="1"/>
    <col min="6916" max="6916" width="18.7109375" style="10" customWidth="1"/>
    <col min="6917" max="6917" width="17.28515625" style="10" customWidth="1"/>
    <col min="6918" max="6918" width="20.42578125" style="10" customWidth="1"/>
    <col min="6919" max="6919" width="43.28515625" style="10" customWidth="1"/>
    <col min="6920" max="7164" width="9.140625" style="10"/>
    <col min="7165" max="7165" width="30" style="10" customWidth="1"/>
    <col min="7166" max="7166" width="33.28515625" style="10" customWidth="1"/>
    <col min="7167" max="7167" width="16.85546875" style="10" customWidth="1"/>
    <col min="7168" max="7168" width="36" style="10" customWidth="1"/>
    <col min="7169" max="7169" width="24.42578125" style="10" customWidth="1"/>
    <col min="7170" max="7170" width="21.28515625" style="10" customWidth="1"/>
    <col min="7171" max="7171" width="21" style="10" customWidth="1"/>
    <col min="7172" max="7172" width="18.7109375" style="10" customWidth="1"/>
    <col min="7173" max="7173" width="17.28515625" style="10" customWidth="1"/>
    <col min="7174" max="7174" width="20.42578125" style="10" customWidth="1"/>
    <col min="7175" max="7175" width="43.28515625" style="10" customWidth="1"/>
    <col min="7176" max="7420" width="9.140625" style="10"/>
    <col min="7421" max="7421" width="30" style="10" customWidth="1"/>
    <col min="7422" max="7422" width="33.28515625" style="10" customWidth="1"/>
    <col min="7423" max="7423" width="16.85546875" style="10" customWidth="1"/>
    <col min="7424" max="7424" width="36" style="10" customWidth="1"/>
    <col min="7425" max="7425" width="24.42578125" style="10" customWidth="1"/>
    <col min="7426" max="7426" width="21.28515625" style="10" customWidth="1"/>
    <col min="7427" max="7427" width="21" style="10" customWidth="1"/>
    <col min="7428" max="7428" width="18.7109375" style="10" customWidth="1"/>
    <col min="7429" max="7429" width="17.28515625" style="10" customWidth="1"/>
    <col min="7430" max="7430" width="20.42578125" style="10" customWidth="1"/>
    <col min="7431" max="7431" width="43.28515625" style="10" customWidth="1"/>
    <col min="7432" max="7676" width="9.140625" style="10"/>
    <col min="7677" max="7677" width="30" style="10" customWidth="1"/>
    <col min="7678" max="7678" width="33.28515625" style="10" customWidth="1"/>
    <col min="7679" max="7679" width="16.85546875" style="10" customWidth="1"/>
    <col min="7680" max="7680" width="36" style="10" customWidth="1"/>
    <col min="7681" max="7681" width="24.42578125" style="10" customWidth="1"/>
    <col min="7682" max="7682" width="21.28515625" style="10" customWidth="1"/>
    <col min="7683" max="7683" width="21" style="10" customWidth="1"/>
    <col min="7684" max="7684" width="18.7109375" style="10" customWidth="1"/>
    <col min="7685" max="7685" width="17.28515625" style="10" customWidth="1"/>
    <col min="7686" max="7686" width="20.42578125" style="10" customWidth="1"/>
    <col min="7687" max="7687" width="43.28515625" style="10" customWidth="1"/>
    <col min="7688" max="7932" width="9.140625" style="10"/>
    <col min="7933" max="7933" width="30" style="10" customWidth="1"/>
    <col min="7934" max="7934" width="33.28515625" style="10" customWidth="1"/>
    <col min="7935" max="7935" width="16.85546875" style="10" customWidth="1"/>
    <col min="7936" max="7936" width="36" style="10" customWidth="1"/>
    <col min="7937" max="7937" width="24.42578125" style="10" customWidth="1"/>
    <col min="7938" max="7938" width="21.28515625" style="10" customWidth="1"/>
    <col min="7939" max="7939" width="21" style="10" customWidth="1"/>
    <col min="7940" max="7940" width="18.7109375" style="10" customWidth="1"/>
    <col min="7941" max="7941" width="17.28515625" style="10" customWidth="1"/>
    <col min="7942" max="7942" width="20.42578125" style="10" customWidth="1"/>
    <col min="7943" max="7943" width="43.28515625" style="10" customWidth="1"/>
    <col min="7944" max="8188" width="9.140625" style="10"/>
    <col min="8189" max="8189" width="30" style="10" customWidth="1"/>
    <col min="8190" max="8190" width="33.28515625" style="10" customWidth="1"/>
    <col min="8191" max="8191" width="16.85546875" style="10" customWidth="1"/>
    <col min="8192" max="8192" width="36" style="10" customWidth="1"/>
    <col min="8193" max="8193" width="24.42578125" style="10" customWidth="1"/>
    <col min="8194" max="8194" width="21.28515625" style="10" customWidth="1"/>
    <col min="8195" max="8195" width="21" style="10" customWidth="1"/>
    <col min="8196" max="8196" width="18.7109375" style="10" customWidth="1"/>
    <col min="8197" max="8197" width="17.28515625" style="10" customWidth="1"/>
    <col min="8198" max="8198" width="20.42578125" style="10" customWidth="1"/>
    <col min="8199" max="8199" width="43.28515625" style="10" customWidth="1"/>
    <col min="8200" max="8444" width="9.140625" style="10"/>
    <col min="8445" max="8445" width="30" style="10" customWidth="1"/>
    <col min="8446" max="8446" width="33.28515625" style="10" customWidth="1"/>
    <col min="8447" max="8447" width="16.85546875" style="10" customWidth="1"/>
    <col min="8448" max="8448" width="36" style="10" customWidth="1"/>
    <col min="8449" max="8449" width="24.42578125" style="10" customWidth="1"/>
    <col min="8450" max="8450" width="21.28515625" style="10" customWidth="1"/>
    <col min="8451" max="8451" width="21" style="10" customWidth="1"/>
    <col min="8452" max="8452" width="18.7109375" style="10" customWidth="1"/>
    <col min="8453" max="8453" width="17.28515625" style="10" customWidth="1"/>
    <col min="8454" max="8454" width="20.42578125" style="10" customWidth="1"/>
    <col min="8455" max="8455" width="43.28515625" style="10" customWidth="1"/>
    <col min="8456" max="8700" width="9.140625" style="10"/>
    <col min="8701" max="8701" width="30" style="10" customWidth="1"/>
    <col min="8702" max="8702" width="33.28515625" style="10" customWidth="1"/>
    <col min="8703" max="8703" width="16.85546875" style="10" customWidth="1"/>
    <col min="8704" max="8704" width="36" style="10" customWidth="1"/>
    <col min="8705" max="8705" width="24.42578125" style="10" customWidth="1"/>
    <col min="8706" max="8706" width="21.28515625" style="10" customWidth="1"/>
    <col min="8707" max="8707" width="21" style="10" customWidth="1"/>
    <col min="8708" max="8708" width="18.7109375" style="10" customWidth="1"/>
    <col min="8709" max="8709" width="17.28515625" style="10" customWidth="1"/>
    <col min="8710" max="8710" width="20.42578125" style="10" customWidth="1"/>
    <col min="8711" max="8711" width="43.28515625" style="10" customWidth="1"/>
    <col min="8712" max="8956" width="9.140625" style="10"/>
    <col min="8957" max="8957" width="30" style="10" customWidth="1"/>
    <col min="8958" max="8958" width="33.28515625" style="10" customWidth="1"/>
    <col min="8959" max="8959" width="16.85546875" style="10" customWidth="1"/>
    <col min="8960" max="8960" width="36" style="10" customWidth="1"/>
    <col min="8961" max="8961" width="24.42578125" style="10" customWidth="1"/>
    <col min="8962" max="8962" width="21.28515625" style="10" customWidth="1"/>
    <col min="8963" max="8963" width="21" style="10" customWidth="1"/>
    <col min="8964" max="8964" width="18.7109375" style="10" customWidth="1"/>
    <col min="8965" max="8965" width="17.28515625" style="10" customWidth="1"/>
    <col min="8966" max="8966" width="20.42578125" style="10" customWidth="1"/>
    <col min="8967" max="8967" width="43.28515625" style="10" customWidth="1"/>
    <col min="8968" max="9212" width="9.140625" style="10"/>
    <col min="9213" max="9213" width="30" style="10" customWidth="1"/>
    <col min="9214" max="9214" width="33.28515625" style="10" customWidth="1"/>
    <col min="9215" max="9215" width="16.85546875" style="10" customWidth="1"/>
    <col min="9216" max="9216" width="36" style="10" customWidth="1"/>
    <col min="9217" max="9217" width="24.42578125" style="10" customWidth="1"/>
    <col min="9218" max="9218" width="21.28515625" style="10" customWidth="1"/>
    <col min="9219" max="9219" width="21" style="10" customWidth="1"/>
    <col min="9220" max="9220" width="18.7109375" style="10" customWidth="1"/>
    <col min="9221" max="9221" width="17.28515625" style="10" customWidth="1"/>
    <col min="9222" max="9222" width="20.42578125" style="10" customWidth="1"/>
    <col min="9223" max="9223" width="43.28515625" style="10" customWidth="1"/>
    <col min="9224" max="9468" width="9.140625" style="10"/>
    <col min="9469" max="9469" width="30" style="10" customWidth="1"/>
    <col min="9470" max="9470" width="33.28515625" style="10" customWidth="1"/>
    <col min="9471" max="9471" width="16.85546875" style="10" customWidth="1"/>
    <col min="9472" max="9472" width="36" style="10" customWidth="1"/>
    <col min="9473" max="9473" width="24.42578125" style="10" customWidth="1"/>
    <col min="9474" max="9474" width="21.28515625" style="10" customWidth="1"/>
    <col min="9475" max="9475" width="21" style="10" customWidth="1"/>
    <col min="9476" max="9476" width="18.7109375" style="10" customWidth="1"/>
    <col min="9477" max="9477" width="17.28515625" style="10" customWidth="1"/>
    <col min="9478" max="9478" width="20.42578125" style="10" customWidth="1"/>
    <col min="9479" max="9479" width="43.28515625" style="10" customWidth="1"/>
    <col min="9480" max="9724" width="9.140625" style="10"/>
    <col min="9725" max="9725" width="30" style="10" customWidth="1"/>
    <col min="9726" max="9726" width="33.28515625" style="10" customWidth="1"/>
    <col min="9727" max="9727" width="16.85546875" style="10" customWidth="1"/>
    <col min="9728" max="9728" width="36" style="10" customWidth="1"/>
    <col min="9729" max="9729" width="24.42578125" style="10" customWidth="1"/>
    <col min="9730" max="9730" width="21.28515625" style="10" customWidth="1"/>
    <col min="9731" max="9731" width="21" style="10" customWidth="1"/>
    <col min="9732" max="9732" width="18.7109375" style="10" customWidth="1"/>
    <col min="9733" max="9733" width="17.28515625" style="10" customWidth="1"/>
    <col min="9734" max="9734" width="20.42578125" style="10" customWidth="1"/>
    <col min="9735" max="9735" width="43.28515625" style="10" customWidth="1"/>
    <col min="9736" max="9980" width="9.140625" style="10"/>
    <col min="9981" max="9981" width="30" style="10" customWidth="1"/>
    <col min="9982" max="9982" width="33.28515625" style="10" customWidth="1"/>
    <col min="9983" max="9983" width="16.85546875" style="10" customWidth="1"/>
    <col min="9984" max="9984" width="36" style="10" customWidth="1"/>
    <col min="9985" max="9985" width="24.42578125" style="10" customWidth="1"/>
    <col min="9986" max="9986" width="21.28515625" style="10" customWidth="1"/>
    <col min="9987" max="9987" width="21" style="10" customWidth="1"/>
    <col min="9988" max="9988" width="18.7109375" style="10" customWidth="1"/>
    <col min="9989" max="9989" width="17.28515625" style="10" customWidth="1"/>
    <col min="9990" max="9990" width="20.42578125" style="10" customWidth="1"/>
    <col min="9991" max="9991" width="43.28515625" style="10" customWidth="1"/>
    <col min="9992" max="10236" width="9.140625" style="10"/>
    <col min="10237" max="10237" width="30" style="10" customWidth="1"/>
    <col min="10238" max="10238" width="33.28515625" style="10" customWidth="1"/>
    <col min="10239" max="10239" width="16.85546875" style="10" customWidth="1"/>
    <col min="10240" max="10240" width="36" style="10" customWidth="1"/>
    <col min="10241" max="10241" width="24.42578125" style="10" customWidth="1"/>
    <col min="10242" max="10242" width="21.28515625" style="10" customWidth="1"/>
    <col min="10243" max="10243" width="21" style="10" customWidth="1"/>
    <col min="10244" max="10244" width="18.7109375" style="10" customWidth="1"/>
    <col min="10245" max="10245" width="17.28515625" style="10" customWidth="1"/>
    <col min="10246" max="10246" width="20.42578125" style="10" customWidth="1"/>
    <col min="10247" max="10247" width="43.28515625" style="10" customWidth="1"/>
    <col min="10248" max="10492" width="9.140625" style="10"/>
    <col min="10493" max="10493" width="30" style="10" customWidth="1"/>
    <col min="10494" max="10494" width="33.28515625" style="10" customWidth="1"/>
    <col min="10495" max="10495" width="16.85546875" style="10" customWidth="1"/>
    <col min="10496" max="10496" width="36" style="10" customWidth="1"/>
    <col min="10497" max="10497" width="24.42578125" style="10" customWidth="1"/>
    <col min="10498" max="10498" width="21.28515625" style="10" customWidth="1"/>
    <col min="10499" max="10499" width="21" style="10" customWidth="1"/>
    <col min="10500" max="10500" width="18.7109375" style="10" customWidth="1"/>
    <col min="10501" max="10501" width="17.28515625" style="10" customWidth="1"/>
    <col min="10502" max="10502" width="20.42578125" style="10" customWidth="1"/>
    <col min="10503" max="10503" width="43.28515625" style="10" customWidth="1"/>
    <col min="10504" max="10748" width="9.140625" style="10"/>
    <col min="10749" max="10749" width="30" style="10" customWidth="1"/>
    <col min="10750" max="10750" width="33.28515625" style="10" customWidth="1"/>
    <col min="10751" max="10751" width="16.85546875" style="10" customWidth="1"/>
    <col min="10752" max="10752" width="36" style="10" customWidth="1"/>
    <col min="10753" max="10753" width="24.42578125" style="10" customWidth="1"/>
    <col min="10754" max="10754" width="21.28515625" style="10" customWidth="1"/>
    <col min="10755" max="10755" width="21" style="10" customWidth="1"/>
    <col min="10756" max="10756" width="18.7109375" style="10" customWidth="1"/>
    <col min="10757" max="10757" width="17.28515625" style="10" customWidth="1"/>
    <col min="10758" max="10758" width="20.42578125" style="10" customWidth="1"/>
    <col min="10759" max="10759" width="43.28515625" style="10" customWidth="1"/>
    <col min="10760" max="11004" width="9.140625" style="10"/>
    <col min="11005" max="11005" width="30" style="10" customWidth="1"/>
    <col min="11006" max="11006" width="33.28515625" style="10" customWidth="1"/>
    <col min="11007" max="11007" width="16.85546875" style="10" customWidth="1"/>
    <col min="11008" max="11008" width="36" style="10" customWidth="1"/>
    <col min="11009" max="11009" width="24.42578125" style="10" customWidth="1"/>
    <col min="11010" max="11010" width="21.28515625" style="10" customWidth="1"/>
    <col min="11011" max="11011" width="21" style="10" customWidth="1"/>
    <col min="11012" max="11012" width="18.7109375" style="10" customWidth="1"/>
    <col min="11013" max="11013" width="17.28515625" style="10" customWidth="1"/>
    <col min="11014" max="11014" width="20.42578125" style="10" customWidth="1"/>
    <col min="11015" max="11015" width="43.28515625" style="10" customWidth="1"/>
    <col min="11016" max="11260" width="9.140625" style="10"/>
    <col min="11261" max="11261" width="30" style="10" customWidth="1"/>
    <col min="11262" max="11262" width="33.28515625" style="10" customWidth="1"/>
    <col min="11263" max="11263" width="16.85546875" style="10" customWidth="1"/>
    <col min="11264" max="11264" width="36" style="10" customWidth="1"/>
    <col min="11265" max="11265" width="24.42578125" style="10" customWidth="1"/>
    <col min="11266" max="11266" width="21.28515625" style="10" customWidth="1"/>
    <col min="11267" max="11267" width="21" style="10" customWidth="1"/>
    <col min="11268" max="11268" width="18.7109375" style="10" customWidth="1"/>
    <col min="11269" max="11269" width="17.28515625" style="10" customWidth="1"/>
    <col min="11270" max="11270" width="20.42578125" style="10" customWidth="1"/>
    <col min="11271" max="11271" width="43.28515625" style="10" customWidth="1"/>
    <col min="11272" max="11516" width="9.140625" style="10"/>
    <col min="11517" max="11517" width="30" style="10" customWidth="1"/>
    <col min="11518" max="11518" width="33.28515625" style="10" customWidth="1"/>
    <col min="11519" max="11519" width="16.85546875" style="10" customWidth="1"/>
    <col min="11520" max="11520" width="36" style="10" customWidth="1"/>
    <col min="11521" max="11521" width="24.42578125" style="10" customWidth="1"/>
    <col min="11522" max="11522" width="21.28515625" style="10" customWidth="1"/>
    <col min="11523" max="11523" width="21" style="10" customWidth="1"/>
    <col min="11524" max="11524" width="18.7109375" style="10" customWidth="1"/>
    <col min="11525" max="11525" width="17.28515625" style="10" customWidth="1"/>
    <col min="11526" max="11526" width="20.42578125" style="10" customWidth="1"/>
    <col min="11527" max="11527" width="43.28515625" style="10" customWidth="1"/>
    <col min="11528" max="11772" width="9.140625" style="10"/>
    <col min="11773" max="11773" width="30" style="10" customWidth="1"/>
    <col min="11774" max="11774" width="33.28515625" style="10" customWidth="1"/>
    <col min="11775" max="11775" width="16.85546875" style="10" customWidth="1"/>
    <col min="11776" max="11776" width="36" style="10" customWidth="1"/>
    <col min="11777" max="11777" width="24.42578125" style="10" customWidth="1"/>
    <col min="11778" max="11778" width="21.28515625" style="10" customWidth="1"/>
    <col min="11779" max="11779" width="21" style="10" customWidth="1"/>
    <col min="11780" max="11780" width="18.7109375" style="10" customWidth="1"/>
    <col min="11781" max="11781" width="17.28515625" style="10" customWidth="1"/>
    <col min="11782" max="11782" width="20.42578125" style="10" customWidth="1"/>
    <col min="11783" max="11783" width="43.28515625" style="10" customWidth="1"/>
    <col min="11784" max="12028" width="9.140625" style="10"/>
    <col min="12029" max="12029" width="30" style="10" customWidth="1"/>
    <col min="12030" max="12030" width="33.28515625" style="10" customWidth="1"/>
    <col min="12031" max="12031" width="16.85546875" style="10" customWidth="1"/>
    <col min="12032" max="12032" width="36" style="10" customWidth="1"/>
    <col min="12033" max="12033" width="24.42578125" style="10" customWidth="1"/>
    <col min="12034" max="12034" width="21.28515625" style="10" customWidth="1"/>
    <col min="12035" max="12035" width="21" style="10" customWidth="1"/>
    <col min="12036" max="12036" width="18.7109375" style="10" customWidth="1"/>
    <col min="12037" max="12037" width="17.28515625" style="10" customWidth="1"/>
    <col min="12038" max="12038" width="20.42578125" style="10" customWidth="1"/>
    <col min="12039" max="12039" width="43.28515625" style="10" customWidth="1"/>
    <col min="12040" max="12284" width="9.140625" style="10"/>
    <col min="12285" max="12285" width="30" style="10" customWidth="1"/>
    <col min="12286" max="12286" width="33.28515625" style="10" customWidth="1"/>
    <col min="12287" max="12287" width="16.85546875" style="10" customWidth="1"/>
    <col min="12288" max="12288" width="36" style="10" customWidth="1"/>
    <col min="12289" max="12289" width="24.42578125" style="10" customWidth="1"/>
    <col min="12290" max="12290" width="21.28515625" style="10" customWidth="1"/>
    <col min="12291" max="12291" width="21" style="10" customWidth="1"/>
    <col min="12292" max="12292" width="18.7109375" style="10" customWidth="1"/>
    <col min="12293" max="12293" width="17.28515625" style="10" customWidth="1"/>
    <col min="12294" max="12294" width="20.42578125" style="10" customWidth="1"/>
    <col min="12295" max="12295" width="43.28515625" style="10" customWidth="1"/>
    <col min="12296" max="12540" width="9.140625" style="10"/>
    <col min="12541" max="12541" width="30" style="10" customWidth="1"/>
    <col min="12542" max="12542" width="33.28515625" style="10" customWidth="1"/>
    <col min="12543" max="12543" width="16.85546875" style="10" customWidth="1"/>
    <col min="12544" max="12544" width="36" style="10" customWidth="1"/>
    <col min="12545" max="12545" width="24.42578125" style="10" customWidth="1"/>
    <col min="12546" max="12546" width="21.28515625" style="10" customWidth="1"/>
    <col min="12547" max="12547" width="21" style="10" customWidth="1"/>
    <col min="12548" max="12548" width="18.7109375" style="10" customWidth="1"/>
    <col min="12549" max="12549" width="17.28515625" style="10" customWidth="1"/>
    <col min="12550" max="12550" width="20.42578125" style="10" customWidth="1"/>
    <col min="12551" max="12551" width="43.28515625" style="10" customWidth="1"/>
    <col min="12552" max="12796" width="9.140625" style="10"/>
    <col min="12797" max="12797" width="30" style="10" customWidth="1"/>
    <col min="12798" max="12798" width="33.28515625" style="10" customWidth="1"/>
    <col min="12799" max="12799" width="16.85546875" style="10" customWidth="1"/>
    <col min="12800" max="12800" width="36" style="10" customWidth="1"/>
    <col min="12801" max="12801" width="24.42578125" style="10" customWidth="1"/>
    <col min="12802" max="12802" width="21.28515625" style="10" customWidth="1"/>
    <col min="12803" max="12803" width="21" style="10" customWidth="1"/>
    <col min="12804" max="12804" width="18.7109375" style="10" customWidth="1"/>
    <col min="12805" max="12805" width="17.28515625" style="10" customWidth="1"/>
    <col min="12806" max="12806" width="20.42578125" style="10" customWidth="1"/>
    <col min="12807" max="12807" width="43.28515625" style="10" customWidth="1"/>
    <col min="12808" max="13052" width="9.140625" style="10"/>
    <col min="13053" max="13053" width="30" style="10" customWidth="1"/>
    <col min="13054" max="13054" width="33.28515625" style="10" customWidth="1"/>
    <col min="13055" max="13055" width="16.85546875" style="10" customWidth="1"/>
    <col min="13056" max="13056" width="36" style="10" customWidth="1"/>
    <col min="13057" max="13057" width="24.42578125" style="10" customWidth="1"/>
    <col min="13058" max="13058" width="21.28515625" style="10" customWidth="1"/>
    <col min="13059" max="13059" width="21" style="10" customWidth="1"/>
    <col min="13060" max="13060" width="18.7109375" style="10" customWidth="1"/>
    <col min="13061" max="13061" width="17.28515625" style="10" customWidth="1"/>
    <col min="13062" max="13062" width="20.42578125" style="10" customWidth="1"/>
    <col min="13063" max="13063" width="43.28515625" style="10" customWidth="1"/>
    <col min="13064" max="13308" width="9.140625" style="10"/>
    <col min="13309" max="13309" width="30" style="10" customWidth="1"/>
    <col min="13310" max="13310" width="33.28515625" style="10" customWidth="1"/>
    <col min="13311" max="13311" width="16.85546875" style="10" customWidth="1"/>
    <col min="13312" max="13312" width="36" style="10" customWidth="1"/>
    <col min="13313" max="13313" width="24.42578125" style="10" customWidth="1"/>
    <col min="13314" max="13314" width="21.28515625" style="10" customWidth="1"/>
    <col min="13315" max="13315" width="21" style="10" customWidth="1"/>
    <col min="13316" max="13316" width="18.7109375" style="10" customWidth="1"/>
    <col min="13317" max="13317" width="17.28515625" style="10" customWidth="1"/>
    <col min="13318" max="13318" width="20.42578125" style="10" customWidth="1"/>
    <col min="13319" max="13319" width="43.28515625" style="10" customWidth="1"/>
    <col min="13320" max="13564" width="9.140625" style="10"/>
    <col min="13565" max="13565" width="30" style="10" customWidth="1"/>
    <col min="13566" max="13566" width="33.28515625" style="10" customWidth="1"/>
    <col min="13567" max="13567" width="16.85546875" style="10" customWidth="1"/>
    <col min="13568" max="13568" width="36" style="10" customWidth="1"/>
    <col min="13569" max="13569" width="24.42578125" style="10" customWidth="1"/>
    <col min="13570" max="13570" width="21.28515625" style="10" customWidth="1"/>
    <col min="13571" max="13571" width="21" style="10" customWidth="1"/>
    <col min="13572" max="13572" width="18.7109375" style="10" customWidth="1"/>
    <col min="13573" max="13573" width="17.28515625" style="10" customWidth="1"/>
    <col min="13574" max="13574" width="20.42578125" style="10" customWidth="1"/>
    <col min="13575" max="13575" width="43.28515625" style="10" customWidth="1"/>
    <col min="13576" max="13820" width="9.140625" style="10"/>
    <col min="13821" max="13821" width="30" style="10" customWidth="1"/>
    <col min="13822" max="13822" width="33.28515625" style="10" customWidth="1"/>
    <col min="13823" max="13823" width="16.85546875" style="10" customWidth="1"/>
    <col min="13824" max="13824" width="36" style="10" customWidth="1"/>
    <col min="13825" max="13825" width="24.42578125" style="10" customWidth="1"/>
    <col min="13826" max="13826" width="21.28515625" style="10" customWidth="1"/>
    <col min="13827" max="13827" width="21" style="10" customWidth="1"/>
    <col min="13828" max="13828" width="18.7109375" style="10" customWidth="1"/>
    <col min="13829" max="13829" width="17.28515625" style="10" customWidth="1"/>
    <col min="13830" max="13830" width="20.42578125" style="10" customWidth="1"/>
    <col min="13831" max="13831" width="43.28515625" style="10" customWidth="1"/>
    <col min="13832" max="14076" width="9.140625" style="10"/>
    <col min="14077" max="14077" width="30" style="10" customWidth="1"/>
    <col min="14078" max="14078" width="33.28515625" style="10" customWidth="1"/>
    <col min="14079" max="14079" width="16.85546875" style="10" customWidth="1"/>
    <col min="14080" max="14080" width="36" style="10" customWidth="1"/>
    <col min="14081" max="14081" width="24.42578125" style="10" customWidth="1"/>
    <col min="14082" max="14082" width="21.28515625" style="10" customWidth="1"/>
    <col min="14083" max="14083" width="21" style="10" customWidth="1"/>
    <col min="14084" max="14084" width="18.7109375" style="10" customWidth="1"/>
    <col min="14085" max="14085" width="17.28515625" style="10" customWidth="1"/>
    <col min="14086" max="14086" width="20.42578125" style="10" customWidth="1"/>
    <col min="14087" max="14087" width="43.28515625" style="10" customWidth="1"/>
    <col min="14088" max="14332" width="9.140625" style="10"/>
    <col min="14333" max="14333" width="30" style="10" customWidth="1"/>
    <col min="14334" max="14334" width="33.28515625" style="10" customWidth="1"/>
    <col min="14335" max="14335" width="16.85546875" style="10" customWidth="1"/>
    <col min="14336" max="14336" width="36" style="10" customWidth="1"/>
    <col min="14337" max="14337" width="24.42578125" style="10" customWidth="1"/>
    <col min="14338" max="14338" width="21.28515625" style="10" customWidth="1"/>
    <col min="14339" max="14339" width="21" style="10" customWidth="1"/>
    <col min="14340" max="14340" width="18.7109375" style="10" customWidth="1"/>
    <col min="14341" max="14341" width="17.28515625" style="10" customWidth="1"/>
    <col min="14342" max="14342" width="20.42578125" style="10" customWidth="1"/>
    <col min="14343" max="14343" width="43.28515625" style="10" customWidth="1"/>
    <col min="14344" max="14588" width="9.140625" style="10"/>
    <col min="14589" max="14589" width="30" style="10" customWidth="1"/>
    <col min="14590" max="14590" width="33.28515625" style="10" customWidth="1"/>
    <col min="14591" max="14591" width="16.85546875" style="10" customWidth="1"/>
    <col min="14592" max="14592" width="36" style="10" customWidth="1"/>
    <col min="14593" max="14593" width="24.42578125" style="10" customWidth="1"/>
    <col min="14594" max="14594" width="21.28515625" style="10" customWidth="1"/>
    <col min="14595" max="14595" width="21" style="10" customWidth="1"/>
    <col min="14596" max="14596" width="18.7109375" style="10" customWidth="1"/>
    <col min="14597" max="14597" width="17.28515625" style="10" customWidth="1"/>
    <col min="14598" max="14598" width="20.42578125" style="10" customWidth="1"/>
    <col min="14599" max="14599" width="43.28515625" style="10" customWidth="1"/>
    <col min="14600" max="14844" width="9.140625" style="10"/>
    <col min="14845" max="14845" width="30" style="10" customWidth="1"/>
    <col min="14846" max="14846" width="33.28515625" style="10" customWidth="1"/>
    <col min="14847" max="14847" width="16.85546875" style="10" customWidth="1"/>
    <col min="14848" max="14848" width="36" style="10" customWidth="1"/>
    <col min="14849" max="14849" width="24.42578125" style="10" customWidth="1"/>
    <col min="14850" max="14850" width="21.28515625" style="10" customWidth="1"/>
    <col min="14851" max="14851" width="21" style="10" customWidth="1"/>
    <col min="14852" max="14852" width="18.7109375" style="10" customWidth="1"/>
    <col min="14853" max="14853" width="17.28515625" style="10" customWidth="1"/>
    <col min="14854" max="14854" width="20.42578125" style="10" customWidth="1"/>
    <col min="14855" max="14855" width="43.28515625" style="10" customWidth="1"/>
    <col min="14856" max="15100" width="9.140625" style="10"/>
    <col min="15101" max="15101" width="30" style="10" customWidth="1"/>
    <col min="15102" max="15102" width="33.28515625" style="10" customWidth="1"/>
    <col min="15103" max="15103" width="16.85546875" style="10" customWidth="1"/>
    <col min="15104" max="15104" width="36" style="10" customWidth="1"/>
    <col min="15105" max="15105" width="24.42578125" style="10" customWidth="1"/>
    <col min="15106" max="15106" width="21.28515625" style="10" customWidth="1"/>
    <col min="15107" max="15107" width="21" style="10" customWidth="1"/>
    <col min="15108" max="15108" width="18.7109375" style="10" customWidth="1"/>
    <col min="15109" max="15109" width="17.28515625" style="10" customWidth="1"/>
    <col min="15110" max="15110" width="20.42578125" style="10" customWidth="1"/>
    <col min="15111" max="15111" width="43.28515625" style="10" customWidth="1"/>
    <col min="15112" max="15356" width="9.140625" style="10"/>
    <col min="15357" max="15357" width="30" style="10" customWidth="1"/>
    <col min="15358" max="15358" width="33.28515625" style="10" customWidth="1"/>
    <col min="15359" max="15359" width="16.85546875" style="10" customWidth="1"/>
    <col min="15360" max="15360" width="36" style="10" customWidth="1"/>
    <col min="15361" max="15361" width="24.42578125" style="10" customWidth="1"/>
    <col min="15362" max="15362" width="21.28515625" style="10" customWidth="1"/>
    <col min="15363" max="15363" width="21" style="10" customWidth="1"/>
    <col min="15364" max="15364" width="18.7109375" style="10" customWidth="1"/>
    <col min="15365" max="15365" width="17.28515625" style="10" customWidth="1"/>
    <col min="15366" max="15366" width="20.42578125" style="10" customWidth="1"/>
    <col min="15367" max="15367" width="43.28515625" style="10" customWidth="1"/>
    <col min="15368" max="15612" width="9.140625" style="10"/>
    <col min="15613" max="15613" width="30" style="10" customWidth="1"/>
    <col min="15614" max="15614" width="33.28515625" style="10" customWidth="1"/>
    <col min="15615" max="15615" width="16.85546875" style="10" customWidth="1"/>
    <col min="15616" max="15616" width="36" style="10" customWidth="1"/>
    <col min="15617" max="15617" width="24.42578125" style="10" customWidth="1"/>
    <col min="15618" max="15618" width="21.28515625" style="10" customWidth="1"/>
    <col min="15619" max="15619" width="21" style="10" customWidth="1"/>
    <col min="15620" max="15620" width="18.7109375" style="10" customWidth="1"/>
    <col min="15621" max="15621" width="17.28515625" style="10" customWidth="1"/>
    <col min="15622" max="15622" width="20.42578125" style="10" customWidth="1"/>
    <col min="15623" max="15623" width="43.28515625" style="10" customWidth="1"/>
    <col min="15624" max="15868" width="9.140625" style="10"/>
    <col min="15869" max="15869" width="30" style="10" customWidth="1"/>
    <col min="15870" max="15870" width="33.28515625" style="10" customWidth="1"/>
    <col min="15871" max="15871" width="16.85546875" style="10" customWidth="1"/>
    <col min="15872" max="15872" width="36" style="10" customWidth="1"/>
    <col min="15873" max="15873" width="24.42578125" style="10" customWidth="1"/>
    <col min="15874" max="15874" width="21.28515625" style="10" customWidth="1"/>
    <col min="15875" max="15875" width="21" style="10" customWidth="1"/>
    <col min="15876" max="15876" width="18.7109375" style="10" customWidth="1"/>
    <col min="15877" max="15877" width="17.28515625" style="10" customWidth="1"/>
    <col min="15878" max="15878" width="20.42578125" style="10" customWidth="1"/>
    <col min="15879" max="15879" width="43.28515625" style="10" customWidth="1"/>
    <col min="15880" max="16124" width="9.140625" style="10"/>
    <col min="16125" max="16125" width="30" style="10" customWidth="1"/>
    <col min="16126" max="16126" width="33.28515625" style="10" customWidth="1"/>
    <col min="16127" max="16127" width="16.85546875" style="10" customWidth="1"/>
    <col min="16128" max="16128" width="36" style="10" customWidth="1"/>
    <col min="16129" max="16129" width="24.42578125" style="10" customWidth="1"/>
    <col min="16130" max="16130" width="21.28515625" style="10" customWidth="1"/>
    <col min="16131" max="16131" width="21" style="10" customWidth="1"/>
    <col min="16132" max="16132" width="18.7109375" style="10" customWidth="1"/>
    <col min="16133" max="16133" width="17.28515625" style="10" customWidth="1"/>
    <col min="16134" max="16134" width="20.42578125" style="10" customWidth="1"/>
    <col min="16135" max="16135" width="43.28515625" style="10" customWidth="1"/>
    <col min="16136" max="16384" width="9.140625" style="10"/>
  </cols>
  <sheetData>
    <row r="1" spans="1:8" ht="20.25" thickBot="1" x14ac:dyDescent="0.25">
      <c r="A1" s="6" t="s">
        <v>92</v>
      </c>
      <c r="B1" s="6"/>
      <c r="C1" s="6"/>
      <c r="D1" s="7"/>
      <c r="E1" s="6"/>
      <c r="F1" s="38"/>
      <c r="G1" s="8"/>
      <c r="H1" s="9"/>
    </row>
    <row r="2" spans="1:8" ht="16.5" thickTop="1" x14ac:dyDescent="0.2">
      <c r="A2" s="228" t="s">
        <v>44</v>
      </c>
      <c r="B2" s="228"/>
      <c r="C2" s="228"/>
      <c r="D2" s="228"/>
      <c r="E2" s="228"/>
      <c r="F2" s="228"/>
      <c r="G2" s="228"/>
      <c r="H2" s="228"/>
    </row>
    <row r="3" spans="1:8" ht="30.75" customHeight="1" thickBot="1" x14ac:dyDescent="0.25">
      <c r="A3" s="40" t="s">
        <v>45</v>
      </c>
      <c r="B3" s="32" t="s">
        <v>46</v>
      </c>
      <c r="C3" s="40" t="s">
        <v>47</v>
      </c>
      <c r="D3" s="32" t="s">
        <v>48</v>
      </c>
      <c r="E3" s="40" t="s">
        <v>49</v>
      </c>
      <c r="F3" s="41" t="s">
        <v>50</v>
      </c>
      <c r="G3" s="32" t="s">
        <v>51</v>
      </c>
      <c r="H3" s="40" t="s">
        <v>52</v>
      </c>
    </row>
    <row r="4" spans="1:8" ht="21.6" customHeight="1" x14ac:dyDescent="0.2">
      <c r="A4" s="229" t="s">
        <v>53</v>
      </c>
      <c r="B4" s="230"/>
      <c r="C4" s="230"/>
      <c r="D4" s="230"/>
      <c r="E4" s="230"/>
      <c r="F4" s="230"/>
      <c r="G4" s="230"/>
      <c r="H4" s="230"/>
    </row>
    <row r="5" spans="1:8" ht="60" x14ac:dyDescent="0.25">
      <c r="A5" s="42" t="s">
        <v>54</v>
      </c>
      <c r="B5" s="12" t="s">
        <v>55</v>
      </c>
      <c r="C5" s="13"/>
      <c r="D5" s="37" t="s">
        <v>56</v>
      </c>
      <c r="E5" s="14">
        <v>0.8</v>
      </c>
      <c r="F5" s="36"/>
      <c r="G5" s="50">
        <f>SUM(F5*E5)</f>
        <v>0</v>
      </c>
      <c r="H5" s="50">
        <f>SUM(F5-G5)</f>
        <v>0</v>
      </c>
    </row>
    <row r="6" spans="1:8" ht="30" customHeight="1" x14ac:dyDescent="0.25">
      <c r="A6" s="43" t="s">
        <v>57</v>
      </c>
      <c r="B6" s="12" t="s">
        <v>58</v>
      </c>
      <c r="C6" s="13"/>
      <c r="D6" s="37" t="s">
        <v>56</v>
      </c>
      <c r="E6" s="14">
        <v>0.8</v>
      </c>
      <c r="F6" s="36"/>
      <c r="G6" s="50">
        <f>F6*E6</f>
        <v>0</v>
      </c>
      <c r="H6" s="50">
        <f>SUM(F6-G6)</f>
        <v>0</v>
      </c>
    </row>
    <row r="7" spans="1:8" ht="33" customHeight="1" outlineLevel="2" x14ac:dyDescent="0.25">
      <c r="A7" s="44" t="s">
        <v>59</v>
      </c>
      <c r="B7" s="15"/>
      <c r="C7" s="13"/>
      <c r="D7" s="37" t="s">
        <v>56</v>
      </c>
      <c r="E7" s="14">
        <v>0.8</v>
      </c>
      <c r="F7" s="36"/>
      <c r="G7" s="50">
        <f>SUM(F7*E7)</f>
        <v>0</v>
      </c>
      <c r="H7" s="50">
        <f t="shared" ref="H7:H90" si="0">SUM(F7-G7)</f>
        <v>0</v>
      </c>
    </row>
    <row r="8" spans="1:8" ht="29.65" customHeight="1" outlineLevel="2" x14ac:dyDescent="0.25">
      <c r="A8" s="42" t="s">
        <v>78</v>
      </c>
      <c r="B8" s="12"/>
      <c r="C8" s="13"/>
      <c r="D8" s="37" t="s">
        <v>56</v>
      </c>
      <c r="E8" s="14">
        <v>0.8</v>
      </c>
      <c r="F8" s="36"/>
      <c r="G8" s="50">
        <f t="shared" ref="G8:G16" si="1">SUM(F8*E8)</f>
        <v>0</v>
      </c>
      <c r="H8" s="50">
        <f t="shared" si="0"/>
        <v>0</v>
      </c>
    </row>
    <row r="9" spans="1:8" ht="29.65" customHeight="1" outlineLevel="2" x14ac:dyDescent="0.25">
      <c r="A9" s="43" t="s">
        <v>84</v>
      </c>
      <c r="B9" s="12"/>
      <c r="C9" s="13"/>
      <c r="D9" s="37" t="s">
        <v>56</v>
      </c>
      <c r="E9" s="14">
        <v>0.8</v>
      </c>
      <c r="F9" s="36"/>
      <c r="G9" s="50">
        <f t="shared" si="1"/>
        <v>0</v>
      </c>
      <c r="H9" s="50">
        <f>SUM(F9-G9)</f>
        <v>0</v>
      </c>
    </row>
    <row r="10" spans="1:8" ht="29.65" customHeight="1" outlineLevel="2" thickBot="1" x14ac:dyDescent="0.25">
      <c r="A10" s="233" t="s">
        <v>86</v>
      </c>
      <c r="B10" s="234"/>
      <c r="C10" s="234"/>
      <c r="D10" s="234"/>
      <c r="E10" s="235"/>
      <c r="F10" s="82">
        <f>SUM(F5:F9)</f>
        <v>0</v>
      </c>
      <c r="G10" s="83">
        <f>SUM(G5:G9)</f>
        <v>0</v>
      </c>
      <c r="H10" s="83">
        <f>SUM(H5:H9)</f>
        <v>0</v>
      </c>
    </row>
    <row r="11" spans="1:8" ht="30.75" customHeight="1" x14ac:dyDescent="0.2">
      <c r="A11" s="231" t="s">
        <v>74</v>
      </c>
      <c r="B11" s="232"/>
      <c r="C11" s="232"/>
      <c r="D11" s="232"/>
      <c r="E11" s="232"/>
      <c r="F11" s="232"/>
      <c r="G11" s="232"/>
      <c r="H11" s="232"/>
    </row>
    <row r="12" spans="1:8" ht="78.75" customHeight="1" x14ac:dyDescent="0.25">
      <c r="A12" s="43" t="s">
        <v>55</v>
      </c>
      <c r="B12" s="37"/>
      <c r="C12" s="13"/>
      <c r="D12" s="37" t="s">
        <v>76</v>
      </c>
      <c r="E12" s="14">
        <v>0.8</v>
      </c>
      <c r="F12" s="61"/>
      <c r="G12" s="50">
        <f>SUM(F12*E12)</f>
        <v>0</v>
      </c>
      <c r="H12" s="50">
        <f>SUM(F12-G12)</f>
        <v>0</v>
      </c>
    </row>
    <row r="13" spans="1:8" ht="52.5" customHeight="1" x14ac:dyDescent="0.25">
      <c r="A13" s="43" t="s">
        <v>75</v>
      </c>
      <c r="B13" s="37"/>
      <c r="C13" s="13"/>
      <c r="D13" s="37" t="s">
        <v>76</v>
      </c>
      <c r="E13" s="14">
        <v>0.8</v>
      </c>
      <c r="F13" s="61"/>
      <c r="G13" s="50">
        <f>SUM(F13*E13)</f>
        <v>0</v>
      </c>
      <c r="H13" s="50">
        <f t="shared" si="0"/>
        <v>0</v>
      </c>
    </row>
    <row r="14" spans="1:8" ht="49.5" customHeight="1" x14ac:dyDescent="0.25">
      <c r="A14" s="43" t="s">
        <v>78</v>
      </c>
      <c r="B14" s="37"/>
      <c r="C14" s="13"/>
      <c r="D14" s="37" t="s">
        <v>76</v>
      </c>
      <c r="E14" s="14">
        <v>0.8</v>
      </c>
      <c r="F14" s="61"/>
      <c r="G14" s="50">
        <f>SUM(F14*E14)</f>
        <v>0</v>
      </c>
      <c r="H14" s="50">
        <f>SUM(F14-G14)</f>
        <v>0</v>
      </c>
    </row>
    <row r="15" spans="1:8" ht="33" customHeight="1" x14ac:dyDescent="0.25">
      <c r="A15" s="43" t="s">
        <v>84</v>
      </c>
      <c r="B15" s="12"/>
      <c r="C15" s="13"/>
      <c r="D15" s="37" t="s">
        <v>76</v>
      </c>
      <c r="E15" s="14">
        <v>0.8</v>
      </c>
      <c r="F15" s="61"/>
      <c r="G15" s="50">
        <f t="shared" si="1"/>
        <v>0</v>
      </c>
      <c r="H15" s="50">
        <f t="shared" si="0"/>
        <v>0</v>
      </c>
    </row>
    <row r="16" spans="1:8" ht="36.75" customHeight="1" x14ac:dyDescent="0.25">
      <c r="A16" s="43" t="s">
        <v>59</v>
      </c>
      <c r="B16" s="37"/>
      <c r="C16" s="13"/>
      <c r="D16" s="37" t="s">
        <v>76</v>
      </c>
      <c r="E16" s="14">
        <v>0.8</v>
      </c>
      <c r="F16" s="61"/>
      <c r="G16" s="50">
        <f t="shared" si="1"/>
        <v>0</v>
      </c>
      <c r="H16" s="50">
        <f t="shared" si="0"/>
        <v>0</v>
      </c>
    </row>
    <row r="17" spans="1:217" ht="36.75" customHeight="1" thickBot="1" x14ac:dyDescent="0.25">
      <c r="A17" s="233" t="s">
        <v>88</v>
      </c>
      <c r="B17" s="234"/>
      <c r="C17" s="234"/>
      <c r="D17" s="234"/>
      <c r="E17" s="235"/>
      <c r="F17" s="82">
        <f>SUM(F12:F16)</f>
        <v>0</v>
      </c>
      <c r="G17" s="83">
        <f t="shared" ref="G17" si="2">SUM(G12:G16)</f>
        <v>0</v>
      </c>
      <c r="H17" s="83">
        <f>SUM(H12:H16)</f>
        <v>0</v>
      </c>
    </row>
    <row r="18" spans="1:217" s="18" customFormat="1" ht="21.6" customHeight="1" x14ac:dyDescent="0.3">
      <c r="A18" s="229" t="s">
        <v>60</v>
      </c>
      <c r="B18" s="230"/>
      <c r="C18" s="230"/>
      <c r="D18" s="230"/>
      <c r="E18" s="230"/>
      <c r="F18" s="230"/>
      <c r="G18" s="230"/>
      <c r="H18" s="230"/>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7"/>
    </row>
    <row r="19" spans="1:217" s="18" customFormat="1" ht="51.75" customHeight="1" x14ac:dyDescent="0.3">
      <c r="A19" s="51" t="s">
        <v>103</v>
      </c>
      <c r="B19" s="47"/>
      <c r="C19" s="47"/>
      <c r="D19" s="47" t="s">
        <v>104</v>
      </c>
      <c r="E19" s="47"/>
      <c r="F19" s="64"/>
      <c r="G19" s="64"/>
      <c r="H19" s="64"/>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48"/>
    </row>
    <row r="20" spans="1:217" s="18" customFormat="1" ht="51.75" customHeight="1" x14ac:dyDescent="0.3">
      <c r="A20" s="58" t="s">
        <v>107</v>
      </c>
      <c r="B20" s="47"/>
      <c r="C20" s="47"/>
      <c r="D20" s="37" t="s">
        <v>62</v>
      </c>
      <c r="E20" s="52">
        <v>0.8</v>
      </c>
      <c r="F20" s="64">
        <f>SUM(F21:F24)</f>
        <v>0</v>
      </c>
      <c r="G20" s="64">
        <f>F20*E20</f>
        <v>0</v>
      </c>
      <c r="H20" s="64">
        <f>F20-G20</f>
        <v>0</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48"/>
    </row>
    <row r="21" spans="1:217" s="18" customFormat="1" ht="51.75" customHeight="1" x14ac:dyDescent="0.3">
      <c r="A21" s="51"/>
      <c r="B21" s="19" t="s">
        <v>61</v>
      </c>
      <c r="C21" s="54"/>
      <c r="D21" s="37" t="s">
        <v>62</v>
      </c>
      <c r="E21" s="55">
        <v>0.8</v>
      </c>
      <c r="F21" s="65"/>
      <c r="G21" s="65">
        <f t="shared" ref="G21:G24" si="3">F21*E21</f>
        <v>0</v>
      </c>
      <c r="H21" s="65">
        <f t="shared" ref="H21:H24" si="4">F21-G21</f>
        <v>0</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48"/>
    </row>
    <row r="22" spans="1:217" s="18" customFormat="1" ht="51.75" customHeight="1" x14ac:dyDescent="0.3">
      <c r="A22" s="51"/>
      <c r="B22" s="19" t="s">
        <v>63</v>
      </c>
      <c r="C22" s="54"/>
      <c r="D22" s="37" t="s">
        <v>62</v>
      </c>
      <c r="E22" s="55">
        <v>0.8</v>
      </c>
      <c r="F22" s="65"/>
      <c r="G22" s="65">
        <f t="shared" si="3"/>
        <v>0</v>
      </c>
      <c r="H22" s="65">
        <f t="shared" si="4"/>
        <v>0</v>
      </c>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48"/>
    </row>
    <row r="23" spans="1:217" s="18" customFormat="1" ht="51.75" customHeight="1" x14ac:dyDescent="0.3">
      <c r="A23" s="51"/>
      <c r="B23" s="19" t="s">
        <v>95</v>
      </c>
      <c r="C23" s="54"/>
      <c r="D23" s="37" t="s">
        <v>62</v>
      </c>
      <c r="E23" s="55">
        <v>0.8</v>
      </c>
      <c r="F23" s="65"/>
      <c r="G23" s="65">
        <f t="shared" si="3"/>
        <v>0</v>
      </c>
      <c r="H23" s="65">
        <f t="shared" si="4"/>
        <v>0</v>
      </c>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48"/>
    </row>
    <row r="24" spans="1:217" s="18" customFormat="1" ht="51.75" customHeight="1" x14ac:dyDescent="0.3">
      <c r="A24" s="51"/>
      <c r="B24" s="19" t="s">
        <v>65</v>
      </c>
      <c r="C24" s="54"/>
      <c r="D24" s="37" t="s">
        <v>62</v>
      </c>
      <c r="E24" s="55">
        <v>0.8</v>
      </c>
      <c r="F24" s="65"/>
      <c r="G24" s="65">
        <f t="shared" si="3"/>
        <v>0</v>
      </c>
      <c r="H24" s="65">
        <f t="shared" si="4"/>
        <v>0</v>
      </c>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48"/>
    </row>
    <row r="25" spans="1:217" s="18" customFormat="1" ht="39.75" customHeight="1" x14ac:dyDescent="0.3">
      <c r="A25" s="43" t="s">
        <v>96</v>
      </c>
      <c r="B25" s="19"/>
      <c r="C25" s="62"/>
      <c r="D25" s="47" t="s">
        <v>62</v>
      </c>
      <c r="E25" s="52">
        <v>0.7</v>
      </c>
      <c r="F25" s="64">
        <f>SUM(F26:F29)</f>
        <v>0</v>
      </c>
      <c r="G25" s="64">
        <f>F25*E25</f>
        <v>0</v>
      </c>
      <c r="H25" s="64">
        <f>F25-G25</f>
        <v>0</v>
      </c>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48"/>
    </row>
    <row r="26" spans="1:217" s="18" customFormat="1" ht="33.75" customHeight="1" x14ac:dyDescent="0.3">
      <c r="A26" s="45"/>
      <c r="B26" s="19" t="s">
        <v>61</v>
      </c>
      <c r="C26" s="62"/>
      <c r="D26" s="37" t="s">
        <v>62</v>
      </c>
      <c r="E26" s="49">
        <v>0.7</v>
      </c>
      <c r="F26" s="66"/>
      <c r="G26" s="67">
        <f>SUM(F26*E26)</f>
        <v>0</v>
      </c>
      <c r="H26" s="67">
        <f t="shared" ref="H26:H29" si="5">SUM(F26-G26)</f>
        <v>0</v>
      </c>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48"/>
    </row>
    <row r="27" spans="1:217" s="18" customFormat="1" ht="39.75" customHeight="1" x14ac:dyDescent="0.3">
      <c r="A27" s="45"/>
      <c r="B27" s="19" t="s">
        <v>63</v>
      </c>
      <c r="C27" s="62"/>
      <c r="D27" s="37" t="s">
        <v>62</v>
      </c>
      <c r="E27" s="49">
        <v>0.7</v>
      </c>
      <c r="F27" s="66"/>
      <c r="G27" s="67">
        <f t="shared" ref="G27:G29" si="6">SUM(F27*E27)</f>
        <v>0</v>
      </c>
      <c r="H27" s="67">
        <f t="shared" si="5"/>
        <v>0</v>
      </c>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48"/>
    </row>
    <row r="28" spans="1:217" s="18" customFormat="1" ht="37.5" customHeight="1" x14ac:dyDescent="0.3">
      <c r="A28" s="45"/>
      <c r="B28" s="19" t="s">
        <v>95</v>
      </c>
      <c r="C28" s="62"/>
      <c r="D28" s="37" t="s">
        <v>62</v>
      </c>
      <c r="E28" s="49">
        <v>0.7</v>
      </c>
      <c r="F28" s="66"/>
      <c r="G28" s="67">
        <f t="shared" si="6"/>
        <v>0</v>
      </c>
      <c r="H28" s="67">
        <f t="shared" si="5"/>
        <v>0</v>
      </c>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48"/>
    </row>
    <row r="29" spans="1:217" s="18" customFormat="1" ht="55.5" customHeight="1" x14ac:dyDescent="0.3">
      <c r="A29" s="45"/>
      <c r="B29" s="19" t="s">
        <v>65</v>
      </c>
      <c r="C29" s="62"/>
      <c r="D29" s="37" t="s">
        <v>62</v>
      </c>
      <c r="E29" s="14">
        <v>0.7</v>
      </c>
      <c r="F29" s="66"/>
      <c r="G29" s="67">
        <f t="shared" si="6"/>
        <v>0</v>
      </c>
      <c r="H29" s="67">
        <f t="shared" si="5"/>
        <v>0</v>
      </c>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48"/>
    </row>
    <row r="30" spans="1:217" ht="34.9" customHeight="1" x14ac:dyDescent="0.2">
      <c r="A30" s="43" t="s">
        <v>66</v>
      </c>
      <c r="B30" s="12"/>
      <c r="C30" s="62"/>
      <c r="D30" s="37" t="s">
        <v>62</v>
      </c>
      <c r="E30" s="56">
        <v>0.8</v>
      </c>
      <c r="F30" s="64">
        <f>SUM(F31:F34)</f>
        <v>0</v>
      </c>
      <c r="G30" s="64">
        <f>F30*E30</f>
        <v>0</v>
      </c>
      <c r="H30" s="64">
        <f>F30-G30</f>
        <v>0</v>
      </c>
    </row>
    <row r="31" spans="1:217" s="20" customFormat="1" ht="40.9" customHeight="1" x14ac:dyDescent="0.25">
      <c r="A31" s="45"/>
      <c r="B31" s="19" t="s">
        <v>61</v>
      </c>
      <c r="C31" s="62"/>
      <c r="D31" s="37" t="s">
        <v>62</v>
      </c>
      <c r="E31" s="14">
        <v>0.8</v>
      </c>
      <c r="F31" s="66"/>
      <c r="G31" s="67">
        <f t="shared" ref="G31:G34" si="7">SUM(F31*E31)</f>
        <v>0</v>
      </c>
      <c r="H31" s="67">
        <f t="shared" ref="H31:H34" si="8">F31-G31</f>
        <v>0</v>
      </c>
    </row>
    <row r="32" spans="1:217" s="20" customFormat="1" ht="40.9" customHeight="1" x14ac:dyDescent="0.25">
      <c r="A32" s="45"/>
      <c r="B32" s="19" t="s">
        <v>63</v>
      </c>
      <c r="C32" s="62"/>
      <c r="D32" s="37" t="s">
        <v>62</v>
      </c>
      <c r="E32" s="14">
        <v>0.8</v>
      </c>
      <c r="F32" s="66"/>
      <c r="G32" s="67">
        <f t="shared" si="7"/>
        <v>0</v>
      </c>
      <c r="H32" s="67">
        <f t="shared" si="8"/>
        <v>0</v>
      </c>
    </row>
    <row r="33" spans="1:8" s="20" customFormat="1" ht="40.9" customHeight="1" x14ac:dyDescent="0.25">
      <c r="A33" s="45"/>
      <c r="B33" s="19" t="s">
        <v>64</v>
      </c>
      <c r="C33" s="62"/>
      <c r="D33" s="37" t="s">
        <v>62</v>
      </c>
      <c r="E33" s="14">
        <v>0.8</v>
      </c>
      <c r="F33" s="66"/>
      <c r="G33" s="67">
        <f t="shared" si="7"/>
        <v>0</v>
      </c>
      <c r="H33" s="67">
        <f t="shared" si="8"/>
        <v>0</v>
      </c>
    </row>
    <row r="34" spans="1:8" s="20" customFormat="1" ht="50.25" customHeight="1" x14ac:dyDescent="0.25">
      <c r="A34" s="45"/>
      <c r="B34" s="19" t="s">
        <v>65</v>
      </c>
      <c r="C34" s="62"/>
      <c r="D34" s="37" t="s">
        <v>62</v>
      </c>
      <c r="E34" s="14">
        <v>0.8</v>
      </c>
      <c r="F34" s="66"/>
      <c r="G34" s="67">
        <f t="shared" si="7"/>
        <v>0</v>
      </c>
      <c r="H34" s="67">
        <f t="shared" si="8"/>
        <v>0</v>
      </c>
    </row>
    <row r="35" spans="1:8" s="20" customFormat="1" ht="50.25" customHeight="1" x14ac:dyDescent="0.2">
      <c r="A35" s="58" t="s">
        <v>108</v>
      </c>
      <c r="B35" s="19"/>
      <c r="C35" s="62"/>
      <c r="D35" s="37"/>
      <c r="E35" s="56">
        <v>0.6</v>
      </c>
      <c r="F35" s="64">
        <f>SUM(F36:F39)</f>
        <v>0</v>
      </c>
      <c r="G35" s="64">
        <f>F35*E35</f>
        <v>0</v>
      </c>
      <c r="H35" s="64">
        <f>F35-G35</f>
        <v>0</v>
      </c>
    </row>
    <row r="36" spans="1:8" s="20" customFormat="1" ht="50.25" customHeight="1" x14ac:dyDescent="0.25">
      <c r="A36" s="19"/>
      <c r="B36" s="19" t="s">
        <v>61</v>
      </c>
      <c r="C36" s="62"/>
      <c r="D36" s="37"/>
      <c r="E36" s="14">
        <v>0.6</v>
      </c>
      <c r="F36" s="66"/>
      <c r="G36" s="68"/>
      <c r="H36" s="68"/>
    </row>
    <row r="37" spans="1:8" s="20" customFormat="1" ht="50.25" customHeight="1" x14ac:dyDescent="0.25">
      <c r="A37" s="19"/>
      <c r="B37" s="19" t="s">
        <v>63</v>
      </c>
      <c r="C37" s="62"/>
      <c r="D37" s="37"/>
      <c r="E37" s="14">
        <v>0.6</v>
      </c>
      <c r="F37" s="66"/>
      <c r="G37" s="68"/>
      <c r="H37" s="68"/>
    </row>
    <row r="38" spans="1:8" s="20" customFormat="1" ht="50.25" customHeight="1" x14ac:dyDescent="0.25">
      <c r="A38" s="19"/>
      <c r="B38" s="19" t="s">
        <v>64</v>
      </c>
      <c r="C38" s="62"/>
      <c r="D38" s="37"/>
      <c r="E38" s="14">
        <v>0.6</v>
      </c>
      <c r="F38" s="66"/>
      <c r="G38" s="68"/>
      <c r="H38" s="68"/>
    </row>
    <row r="39" spans="1:8" s="20" customFormat="1" ht="50.25" customHeight="1" x14ac:dyDescent="0.25">
      <c r="A39" s="19"/>
      <c r="B39" s="19" t="s">
        <v>65</v>
      </c>
      <c r="C39" s="62"/>
      <c r="D39" s="37"/>
      <c r="E39" s="14">
        <v>0.6</v>
      </c>
      <c r="F39" s="66"/>
      <c r="G39" s="68"/>
      <c r="H39" s="68"/>
    </row>
    <row r="40" spans="1:8" ht="52.5" customHeight="1" x14ac:dyDescent="0.2">
      <c r="A40" s="43" t="s">
        <v>67</v>
      </c>
      <c r="B40" s="12"/>
      <c r="C40" s="62"/>
      <c r="D40" s="37" t="s">
        <v>62</v>
      </c>
      <c r="E40" s="56">
        <v>0.75</v>
      </c>
      <c r="F40" s="64">
        <f>SUM(F41:F44)</f>
        <v>0</v>
      </c>
      <c r="G40" s="64">
        <f>SUM(G41:G44)</f>
        <v>0</v>
      </c>
      <c r="H40" s="64">
        <f>SUM(H41:H44)</f>
        <v>0</v>
      </c>
    </row>
    <row r="41" spans="1:8" s="20" customFormat="1" ht="40.9" customHeight="1" x14ac:dyDescent="0.25">
      <c r="A41" s="45"/>
      <c r="B41" s="19" t="s">
        <v>61</v>
      </c>
      <c r="C41" s="62"/>
      <c r="D41" s="37" t="s">
        <v>62</v>
      </c>
      <c r="E41" s="14">
        <v>0.75</v>
      </c>
      <c r="F41" s="66"/>
      <c r="G41" s="67">
        <f t="shared" ref="G41:G90" si="9">SUM(F41*E41)</f>
        <v>0</v>
      </c>
      <c r="H41" s="67">
        <f t="shared" si="0"/>
        <v>0</v>
      </c>
    </row>
    <row r="42" spans="1:8" s="20" customFormat="1" ht="40.9" customHeight="1" x14ac:dyDescent="0.25">
      <c r="A42" s="45"/>
      <c r="B42" s="19" t="s">
        <v>63</v>
      </c>
      <c r="C42" s="62"/>
      <c r="D42" s="37" t="s">
        <v>62</v>
      </c>
      <c r="E42" s="14">
        <v>0.75</v>
      </c>
      <c r="F42" s="66"/>
      <c r="G42" s="67">
        <f t="shared" si="9"/>
        <v>0</v>
      </c>
      <c r="H42" s="67">
        <f t="shared" si="0"/>
        <v>0</v>
      </c>
    </row>
    <row r="43" spans="1:8" s="20" customFormat="1" ht="40.9" customHeight="1" x14ac:dyDescent="0.25">
      <c r="A43" s="45"/>
      <c r="B43" s="19" t="s">
        <v>64</v>
      </c>
      <c r="C43" s="62"/>
      <c r="D43" s="37" t="s">
        <v>62</v>
      </c>
      <c r="E43" s="14">
        <v>0.75</v>
      </c>
      <c r="F43" s="66"/>
      <c r="G43" s="67">
        <f t="shared" si="9"/>
        <v>0</v>
      </c>
      <c r="H43" s="67">
        <f t="shared" si="0"/>
        <v>0</v>
      </c>
    </row>
    <row r="44" spans="1:8" s="20" customFormat="1" ht="50.25" customHeight="1" x14ac:dyDescent="0.25">
      <c r="A44" s="45"/>
      <c r="B44" s="19" t="s">
        <v>65</v>
      </c>
      <c r="C44" s="62"/>
      <c r="D44" s="37" t="s">
        <v>62</v>
      </c>
      <c r="E44" s="14">
        <v>0.75</v>
      </c>
      <c r="F44" s="66"/>
      <c r="G44" s="67">
        <f t="shared" si="9"/>
        <v>0</v>
      </c>
      <c r="H44" s="67">
        <f t="shared" si="0"/>
        <v>0</v>
      </c>
    </row>
    <row r="45" spans="1:8" s="20" customFormat="1" ht="50.25" customHeight="1" x14ac:dyDescent="0.2">
      <c r="A45" s="43" t="s">
        <v>97</v>
      </c>
      <c r="B45" s="19"/>
      <c r="C45" s="62"/>
      <c r="D45" s="37" t="s">
        <v>62</v>
      </c>
      <c r="E45" s="56">
        <v>0.5</v>
      </c>
      <c r="F45" s="64">
        <f>SUM(F46:F49)</f>
        <v>0</v>
      </c>
      <c r="G45" s="64">
        <f>F45*E45</f>
        <v>0</v>
      </c>
      <c r="H45" s="64">
        <f>F45-G45</f>
        <v>0</v>
      </c>
    </row>
    <row r="46" spans="1:8" s="20" customFormat="1" ht="50.25" customHeight="1" x14ac:dyDescent="0.25">
      <c r="A46" s="45"/>
      <c r="B46" s="19" t="s">
        <v>61</v>
      </c>
      <c r="C46" s="62"/>
      <c r="D46" s="37" t="s">
        <v>62</v>
      </c>
      <c r="E46" s="14">
        <v>0.5</v>
      </c>
      <c r="F46" s="66"/>
      <c r="G46" s="67">
        <f t="shared" ref="G46:G49" si="10">SUM(F46*E46)</f>
        <v>0</v>
      </c>
      <c r="H46" s="67">
        <f t="shared" ref="H46:H49" si="11">SUM(F46-G46)</f>
        <v>0</v>
      </c>
    </row>
    <row r="47" spans="1:8" s="20" customFormat="1" ht="50.25" customHeight="1" x14ac:dyDescent="0.25">
      <c r="A47" s="45"/>
      <c r="B47" s="19" t="s">
        <v>63</v>
      </c>
      <c r="C47" s="62"/>
      <c r="D47" s="37" t="s">
        <v>62</v>
      </c>
      <c r="E47" s="14">
        <v>0.5</v>
      </c>
      <c r="F47" s="66"/>
      <c r="G47" s="67">
        <f t="shared" si="10"/>
        <v>0</v>
      </c>
      <c r="H47" s="67">
        <f t="shared" si="11"/>
        <v>0</v>
      </c>
    </row>
    <row r="48" spans="1:8" s="20" customFormat="1" ht="50.25" customHeight="1" x14ac:dyDescent="0.25">
      <c r="A48" s="45"/>
      <c r="B48" s="19" t="s">
        <v>64</v>
      </c>
      <c r="C48" s="62"/>
      <c r="D48" s="37" t="s">
        <v>62</v>
      </c>
      <c r="E48" s="14">
        <v>0.5</v>
      </c>
      <c r="F48" s="66"/>
      <c r="G48" s="67">
        <f t="shared" si="10"/>
        <v>0</v>
      </c>
      <c r="H48" s="67">
        <f t="shared" si="11"/>
        <v>0</v>
      </c>
    </row>
    <row r="49" spans="1:8" s="20" customFormat="1" ht="50.25" customHeight="1" x14ac:dyDescent="0.25">
      <c r="A49" s="45"/>
      <c r="B49" s="19" t="s">
        <v>65</v>
      </c>
      <c r="C49" s="62"/>
      <c r="D49" s="37" t="s">
        <v>62</v>
      </c>
      <c r="E49" s="14">
        <v>0.5</v>
      </c>
      <c r="F49" s="66"/>
      <c r="G49" s="67">
        <f t="shared" si="10"/>
        <v>0</v>
      </c>
      <c r="H49" s="67">
        <f t="shared" si="11"/>
        <v>0</v>
      </c>
    </row>
    <row r="50" spans="1:8" ht="34.9" customHeight="1" x14ac:dyDescent="0.2">
      <c r="A50" s="43" t="s">
        <v>68</v>
      </c>
      <c r="B50" s="12"/>
      <c r="C50" s="62"/>
      <c r="D50" s="37" t="s">
        <v>62</v>
      </c>
      <c r="E50" s="56">
        <v>0.65</v>
      </c>
      <c r="F50" s="64">
        <f>SUM(F51:F54)</f>
        <v>0</v>
      </c>
      <c r="G50" s="64">
        <f>F50*E50</f>
        <v>0</v>
      </c>
      <c r="H50" s="64">
        <f>F50-G50</f>
        <v>0</v>
      </c>
    </row>
    <row r="51" spans="1:8" s="20" customFormat="1" ht="40.9" customHeight="1" x14ac:dyDescent="0.25">
      <c r="A51" s="45"/>
      <c r="B51" s="19" t="s">
        <v>61</v>
      </c>
      <c r="C51" s="62"/>
      <c r="D51" s="37" t="s">
        <v>62</v>
      </c>
      <c r="E51" s="14">
        <v>0.65</v>
      </c>
      <c r="F51" s="69"/>
      <c r="G51" s="67">
        <f t="shared" si="9"/>
        <v>0</v>
      </c>
      <c r="H51" s="67">
        <f t="shared" si="0"/>
        <v>0</v>
      </c>
    </row>
    <row r="52" spans="1:8" s="20" customFormat="1" ht="40.9" customHeight="1" x14ac:dyDescent="0.25">
      <c r="A52" s="45"/>
      <c r="B52" s="19" t="s">
        <v>63</v>
      </c>
      <c r="C52" s="62"/>
      <c r="D52" s="37" t="s">
        <v>62</v>
      </c>
      <c r="E52" s="14">
        <v>0.65</v>
      </c>
      <c r="F52" s="69"/>
      <c r="G52" s="67">
        <f t="shared" si="9"/>
        <v>0</v>
      </c>
      <c r="H52" s="67">
        <f t="shared" si="0"/>
        <v>0</v>
      </c>
    </row>
    <row r="53" spans="1:8" s="20" customFormat="1" ht="40.9" customHeight="1" x14ac:dyDescent="0.25">
      <c r="A53" s="45"/>
      <c r="B53" s="19" t="s">
        <v>64</v>
      </c>
      <c r="C53" s="62"/>
      <c r="D53" s="37" t="s">
        <v>62</v>
      </c>
      <c r="E53" s="14">
        <v>0.65</v>
      </c>
      <c r="F53" s="69"/>
      <c r="G53" s="67">
        <f t="shared" si="9"/>
        <v>0</v>
      </c>
      <c r="H53" s="67">
        <f t="shared" si="0"/>
        <v>0</v>
      </c>
    </row>
    <row r="54" spans="1:8" s="20" customFormat="1" ht="50.25" customHeight="1" x14ac:dyDescent="0.25">
      <c r="A54" s="45"/>
      <c r="B54" s="19" t="s">
        <v>65</v>
      </c>
      <c r="C54" s="62"/>
      <c r="D54" s="37" t="s">
        <v>62</v>
      </c>
      <c r="E54" s="14">
        <v>0.65</v>
      </c>
      <c r="F54" s="69"/>
      <c r="G54" s="67">
        <f t="shared" si="9"/>
        <v>0</v>
      </c>
      <c r="H54" s="67">
        <f t="shared" si="0"/>
        <v>0</v>
      </c>
    </row>
    <row r="55" spans="1:8" s="20" customFormat="1" ht="50.25" customHeight="1" x14ac:dyDescent="0.25">
      <c r="A55" s="43" t="s">
        <v>98</v>
      </c>
      <c r="B55" s="19"/>
      <c r="C55" s="62"/>
      <c r="D55" s="37" t="s">
        <v>62</v>
      </c>
      <c r="E55" s="56">
        <v>0.7</v>
      </c>
      <c r="F55" s="81">
        <f>SUM(F56:F56)</f>
        <v>0</v>
      </c>
      <c r="G55" s="81">
        <f>F55*E55</f>
        <v>0</v>
      </c>
      <c r="H55" s="81">
        <f>F55-G55</f>
        <v>0</v>
      </c>
    </row>
    <row r="56" spans="1:8" s="20" customFormat="1" ht="50.25" customHeight="1" x14ac:dyDescent="0.25">
      <c r="A56" s="45"/>
      <c r="B56" s="59" t="s">
        <v>109</v>
      </c>
      <c r="C56" s="62"/>
      <c r="D56" s="37" t="s">
        <v>62</v>
      </c>
      <c r="E56" s="14">
        <v>0.7</v>
      </c>
      <c r="F56" s="78"/>
      <c r="G56" s="79">
        <f t="shared" ref="G56:G60" si="12">SUM(F56*E56)</f>
        <v>0</v>
      </c>
      <c r="H56" s="79">
        <f t="shared" ref="H56:H60" si="13">SUM(F56-G56)</f>
        <v>0</v>
      </c>
    </row>
    <row r="57" spans="1:8" s="20" customFormat="1" ht="50.25" customHeight="1" x14ac:dyDescent="0.25">
      <c r="A57" s="43" t="s">
        <v>99</v>
      </c>
      <c r="B57" s="19"/>
      <c r="C57" s="62"/>
      <c r="D57" s="37" t="s">
        <v>62</v>
      </c>
      <c r="E57" s="56">
        <v>0.6</v>
      </c>
      <c r="F57" s="81">
        <f>SUM(F58:F58)</f>
        <v>0</v>
      </c>
      <c r="G57" s="80">
        <f>F57*E57</f>
        <v>0</v>
      </c>
      <c r="H57" s="80">
        <f>F57-G57</f>
        <v>0</v>
      </c>
    </row>
    <row r="58" spans="1:8" s="20" customFormat="1" ht="50.25" customHeight="1" x14ac:dyDescent="0.25">
      <c r="A58" s="45"/>
      <c r="B58" s="59" t="s">
        <v>109</v>
      </c>
      <c r="C58" s="62"/>
      <c r="D58" s="37" t="s">
        <v>62</v>
      </c>
      <c r="E58" s="14">
        <v>0.6</v>
      </c>
      <c r="F58" s="69"/>
      <c r="G58" s="67">
        <f t="shared" si="12"/>
        <v>0</v>
      </c>
      <c r="H58" s="67">
        <f t="shared" si="13"/>
        <v>0</v>
      </c>
    </row>
    <row r="59" spans="1:8" s="20" customFormat="1" ht="50.25" customHeight="1" x14ac:dyDescent="0.25">
      <c r="A59" s="43" t="s">
        <v>100</v>
      </c>
      <c r="B59" s="19"/>
      <c r="C59" s="62"/>
      <c r="D59" s="37" t="s">
        <v>62</v>
      </c>
      <c r="E59" s="56">
        <v>0.5</v>
      </c>
      <c r="F59" s="71">
        <f>SUM(F60:F60)</f>
        <v>0</v>
      </c>
      <c r="G59" s="70">
        <f t="shared" ref="G59" si="14">SUM(F59*E59)</f>
        <v>0</v>
      </c>
      <c r="H59" s="70">
        <f t="shared" ref="H59" si="15">SUM(F59-G59)</f>
        <v>0</v>
      </c>
    </row>
    <row r="60" spans="1:8" s="20" customFormat="1" ht="50.25" customHeight="1" x14ac:dyDescent="0.25">
      <c r="A60" s="45"/>
      <c r="B60" s="59" t="s">
        <v>109</v>
      </c>
      <c r="C60" s="62"/>
      <c r="D60" s="37" t="s">
        <v>62</v>
      </c>
      <c r="E60" s="14">
        <v>0.5</v>
      </c>
      <c r="F60" s="66"/>
      <c r="G60" s="67">
        <f t="shared" si="12"/>
        <v>0</v>
      </c>
      <c r="H60" s="67">
        <f t="shared" si="13"/>
        <v>0</v>
      </c>
    </row>
    <row r="61" spans="1:8" s="20" customFormat="1" ht="50.25" customHeight="1" x14ac:dyDescent="0.25">
      <c r="A61" s="43" t="s">
        <v>101</v>
      </c>
      <c r="B61" s="19"/>
      <c r="C61" s="62"/>
      <c r="D61" s="37" t="s">
        <v>62</v>
      </c>
      <c r="E61" s="56">
        <v>0.45</v>
      </c>
      <c r="F61" s="71">
        <f>SUM(F62:F65)</f>
        <v>0</v>
      </c>
      <c r="G61" s="70">
        <f>F61*E61</f>
        <v>0</v>
      </c>
      <c r="H61" s="70">
        <f>F61-G61</f>
        <v>0</v>
      </c>
    </row>
    <row r="62" spans="1:8" s="20" customFormat="1" ht="50.25" customHeight="1" x14ac:dyDescent="0.25">
      <c r="A62" s="45"/>
      <c r="B62" s="19" t="s">
        <v>61</v>
      </c>
      <c r="C62" s="62"/>
      <c r="D62" s="37" t="s">
        <v>62</v>
      </c>
      <c r="E62" s="14">
        <v>0.45</v>
      </c>
      <c r="F62" s="66"/>
      <c r="G62" s="67">
        <f t="shared" ref="G62:G65" si="16">SUM(F62*E62)</f>
        <v>0</v>
      </c>
      <c r="H62" s="67">
        <f t="shared" ref="H62:H65" si="17">SUM(F62-G62)</f>
        <v>0</v>
      </c>
    </row>
    <row r="63" spans="1:8" s="20" customFormat="1" ht="50.25" customHeight="1" x14ac:dyDescent="0.25">
      <c r="A63" s="45"/>
      <c r="B63" s="19" t="s">
        <v>63</v>
      </c>
      <c r="C63" s="62"/>
      <c r="D63" s="37" t="s">
        <v>62</v>
      </c>
      <c r="E63" s="14">
        <v>0.45</v>
      </c>
      <c r="F63" s="66"/>
      <c r="G63" s="67">
        <f t="shared" si="16"/>
        <v>0</v>
      </c>
      <c r="H63" s="67">
        <f t="shared" si="17"/>
        <v>0</v>
      </c>
    </row>
    <row r="64" spans="1:8" s="20" customFormat="1" ht="50.25" customHeight="1" x14ac:dyDescent="0.25">
      <c r="A64" s="45"/>
      <c r="B64" s="19" t="s">
        <v>95</v>
      </c>
      <c r="C64" s="62"/>
      <c r="D64" s="37" t="s">
        <v>62</v>
      </c>
      <c r="E64" s="14">
        <v>0.45</v>
      </c>
      <c r="F64" s="66"/>
      <c r="G64" s="67">
        <f t="shared" si="16"/>
        <v>0</v>
      </c>
      <c r="H64" s="67">
        <f t="shared" si="17"/>
        <v>0</v>
      </c>
    </row>
    <row r="65" spans="1:8" s="20" customFormat="1" ht="50.25" customHeight="1" x14ac:dyDescent="0.25">
      <c r="A65" s="45"/>
      <c r="B65" s="19" t="s">
        <v>65</v>
      </c>
      <c r="C65" s="62"/>
      <c r="D65" s="37" t="s">
        <v>62</v>
      </c>
      <c r="E65" s="14">
        <v>0.45</v>
      </c>
      <c r="F65" s="66"/>
      <c r="G65" s="67">
        <f t="shared" si="16"/>
        <v>0</v>
      </c>
      <c r="H65" s="67">
        <f t="shared" si="17"/>
        <v>0</v>
      </c>
    </row>
    <row r="66" spans="1:8" ht="34.9" customHeight="1" x14ac:dyDescent="0.25">
      <c r="A66" s="43" t="s">
        <v>69</v>
      </c>
      <c r="B66" s="19"/>
      <c r="C66" s="62"/>
      <c r="D66" s="37"/>
      <c r="E66" s="56">
        <v>0.6</v>
      </c>
      <c r="F66" s="71">
        <f>SUM(F67:F70)</f>
        <v>0</v>
      </c>
      <c r="G66" s="70">
        <f>F66*E66</f>
        <v>0</v>
      </c>
      <c r="H66" s="70">
        <f>F66-G66</f>
        <v>0</v>
      </c>
    </row>
    <row r="67" spans="1:8" s="20" customFormat="1" ht="40.9" customHeight="1" x14ac:dyDescent="0.25">
      <c r="A67" s="45"/>
      <c r="B67" s="19" t="s">
        <v>61</v>
      </c>
      <c r="C67" s="62"/>
      <c r="D67" s="37" t="s">
        <v>62</v>
      </c>
      <c r="E67" s="14">
        <v>0.6</v>
      </c>
      <c r="F67" s="66"/>
      <c r="G67" s="67">
        <f t="shared" si="9"/>
        <v>0</v>
      </c>
      <c r="H67" s="67">
        <f t="shared" si="0"/>
        <v>0</v>
      </c>
    </row>
    <row r="68" spans="1:8" s="20" customFormat="1" ht="40.9" customHeight="1" x14ac:dyDescent="0.25">
      <c r="A68" s="45"/>
      <c r="B68" s="19" t="s">
        <v>63</v>
      </c>
      <c r="C68" s="62"/>
      <c r="D68" s="37" t="s">
        <v>62</v>
      </c>
      <c r="E68" s="14">
        <v>0.6</v>
      </c>
      <c r="F68" s="66"/>
      <c r="G68" s="67">
        <f t="shared" si="9"/>
        <v>0</v>
      </c>
      <c r="H68" s="67">
        <f t="shared" si="0"/>
        <v>0</v>
      </c>
    </row>
    <row r="69" spans="1:8" s="20" customFormat="1" ht="40.9" customHeight="1" x14ac:dyDescent="0.25">
      <c r="A69" s="45"/>
      <c r="B69" s="19" t="s">
        <v>64</v>
      </c>
      <c r="C69" s="62"/>
      <c r="D69" s="37" t="s">
        <v>62</v>
      </c>
      <c r="E69" s="14">
        <v>0.6</v>
      </c>
      <c r="F69" s="66"/>
      <c r="G69" s="67">
        <f t="shared" si="9"/>
        <v>0</v>
      </c>
      <c r="H69" s="67">
        <f t="shared" si="0"/>
        <v>0</v>
      </c>
    </row>
    <row r="70" spans="1:8" s="20" customFormat="1" ht="50.25" customHeight="1" x14ac:dyDescent="0.25">
      <c r="A70" s="45"/>
      <c r="B70" s="19" t="s">
        <v>65</v>
      </c>
      <c r="C70" s="62"/>
      <c r="D70" s="37" t="s">
        <v>62</v>
      </c>
      <c r="E70" s="14">
        <v>0.6</v>
      </c>
      <c r="F70" s="66"/>
      <c r="G70" s="67">
        <f t="shared" si="9"/>
        <v>0</v>
      </c>
      <c r="H70" s="67">
        <f t="shared" si="0"/>
        <v>0</v>
      </c>
    </row>
    <row r="71" spans="1:8" s="20" customFormat="1" ht="50.25" customHeight="1" x14ac:dyDescent="0.25">
      <c r="A71" s="43" t="s">
        <v>102</v>
      </c>
      <c r="B71" s="19"/>
      <c r="C71" s="62"/>
      <c r="D71" s="37" t="s">
        <v>62</v>
      </c>
      <c r="E71" s="56">
        <v>0.35</v>
      </c>
      <c r="F71" s="71">
        <f>SUM(F72:F75)</f>
        <v>0</v>
      </c>
      <c r="G71" s="70">
        <f>F71*E71</f>
        <v>0</v>
      </c>
      <c r="H71" s="70">
        <f>F71-G71</f>
        <v>0</v>
      </c>
    </row>
    <row r="72" spans="1:8" s="20" customFormat="1" ht="50.25" customHeight="1" x14ac:dyDescent="0.25">
      <c r="A72" s="45"/>
      <c r="B72" s="19" t="s">
        <v>61</v>
      </c>
      <c r="C72" s="62"/>
      <c r="D72" s="37" t="s">
        <v>62</v>
      </c>
      <c r="E72" s="14">
        <v>0.35</v>
      </c>
      <c r="F72" s="66"/>
      <c r="G72" s="67">
        <f t="shared" si="9"/>
        <v>0</v>
      </c>
      <c r="H72" s="67">
        <f t="shared" si="0"/>
        <v>0</v>
      </c>
    </row>
    <row r="73" spans="1:8" s="20" customFormat="1" ht="50.25" customHeight="1" x14ac:dyDescent="0.25">
      <c r="A73" s="45"/>
      <c r="B73" s="19" t="s">
        <v>63</v>
      </c>
      <c r="C73" s="62"/>
      <c r="D73" s="37" t="s">
        <v>62</v>
      </c>
      <c r="E73" s="14">
        <v>0.35</v>
      </c>
      <c r="F73" s="66"/>
      <c r="G73" s="67">
        <f t="shared" si="9"/>
        <v>0</v>
      </c>
      <c r="H73" s="67">
        <f t="shared" si="0"/>
        <v>0</v>
      </c>
    </row>
    <row r="74" spans="1:8" s="20" customFormat="1" ht="50.25" customHeight="1" x14ac:dyDescent="0.25">
      <c r="A74" s="45"/>
      <c r="B74" s="19" t="s">
        <v>64</v>
      </c>
      <c r="C74" s="62"/>
      <c r="D74" s="37" t="s">
        <v>62</v>
      </c>
      <c r="E74" s="14">
        <v>0.35</v>
      </c>
      <c r="F74" s="66"/>
      <c r="G74" s="67">
        <v>0</v>
      </c>
      <c r="H74" s="67">
        <f t="shared" si="0"/>
        <v>0</v>
      </c>
    </row>
    <row r="75" spans="1:8" s="20" customFormat="1" ht="50.25" customHeight="1" x14ac:dyDescent="0.25">
      <c r="A75" s="45"/>
      <c r="B75" s="19" t="s">
        <v>65</v>
      </c>
      <c r="C75" s="62"/>
      <c r="D75" s="37" t="s">
        <v>62</v>
      </c>
      <c r="E75" s="14">
        <v>0.35</v>
      </c>
      <c r="F75" s="66"/>
      <c r="G75" s="67">
        <f t="shared" si="9"/>
        <v>0</v>
      </c>
      <c r="H75" s="67">
        <f t="shared" si="0"/>
        <v>0</v>
      </c>
    </row>
    <row r="76" spans="1:8" ht="34.9" customHeight="1" x14ac:dyDescent="0.25">
      <c r="A76" s="43" t="s">
        <v>70</v>
      </c>
      <c r="B76" s="12"/>
      <c r="C76" s="62"/>
      <c r="D76" s="37" t="s">
        <v>62</v>
      </c>
      <c r="E76" s="56">
        <v>0.5</v>
      </c>
      <c r="F76" s="71">
        <f>SUM(F77:F80)</f>
        <v>0</v>
      </c>
      <c r="G76" s="70">
        <f>F76*E76</f>
        <v>0</v>
      </c>
      <c r="H76" s="70">
        <f>F76-G76</f>
        <v>0</v>
      </c>
    </row>
    <row r="77" spans="1:8" s="20" customFormat="1" ht="40.9" customHeight="1" x14ac:dyDescent="0.25">
      <c r="A77" s="45"/>
      <c r="B77" s="19" t="s">
        <v>61</v>
      </c>
      <c r="C77" s="62"/>
      <c r="D77" s="37" t="s">
        <v>62</v>
      </c>
      <c r="E77" s="14">
        <v>0.5</v>
      </c>
      <c r="F77" s="66"/>
      <c r="G77" s="67">
        <f t="shared" si="9"/>
        <v>0</v>
      </c>
      <c r="H77" s="67">
        <f t="shared" si="0"/>
        <v>0</v>
      </c>
    </row>
    <row r="78" spans="1:8" s="20" customFormat="1" ht="40.9" customHeight="1" x14ac:dyDescent="0.25">
      <c r="A78" s="45"/>
      <c r="B78" s="19" t="s">
        <v>63</v>
      </c>
      <c r="C78" s="62"/>
      <c r="D78" s="37" t="s">
        <v>62</v>
      </c>
      <c r="E78" s="14">
        <v>0.5</v>
      </c>
      <c r="F78" s="66"/>
      <c r="G78" s="67">
        <f t="shared" si="9"/>
        <v>0</v>
      </c>
      <c r="H78" s="67">
        <f t="shared" si="0"/>
        <v>0</v>
      </c>
    </row>
    <row r="79" spans="1:8" s="20" customFormat="1" ht="40.9" customHeight="1" x14ac:dyDescent="0.25">
      <c r="A79" s="45"/>
      <c r="B79" s="19" t="s">
        <v>64</v>
      </c>
      <c r="C79" s="62"/>
      <c r="D79" s="37" t="s">
        <v>62</v>
      </c>
      <c r="E79" s="14">
        <v>0.5</v>
      </c>
      <c r="F79" s="66"/>
      <c r="G79" s="67">
        <f t="shared" si="9"/>
        <v>0</v>
      </c>
      <c r="H79" s="67">
        <f t="shared" si="0"/>
        <v>0</v>
      </c>
    </row>
    <row r="80" spans="1:8" s="20" customFormat="1" ht="50.25" customHeight="1" x14ac:dyDescent="0.25">
      <c r="A80" s="45"/>
      <c r="B80" s="19" t="s">
        <v>65</v>
      </c>
      <c r="C80" s="62"/>
      <c r="D80" s="37" t="s">
        <v>62</v>
      </c>
      <c r="E80" s="14">
        <v>0.5</v>
      </c>
      <c r="F80" s="66"/>
      <c r="G80" s="67">
        <f t="shared" si="9"/>
        <v>0</v>
      </c>
      <c r="H80" s="67">
        <f t="shared" si="0"/>
        <v>0</v>
      </c>
    </row>
    <row r="81" spans="1:86" s="20" customFormat="1" ht="50.25" customHeight="1" x14ac:dyDescent="0.25">
      <c r="A81" s="43" t="s">
        <v>105</v>
      </c>
      <c r="B81" s="19"/>
      <c r="C81" s="62"/>
      <c r="D81" s="37" t="s">
        <v>62</v>
      </c>
      <c r="E81" s="56">
        <v>0.25</v>
      </c>
      <c r="F81" s="71">
        <f>SUM(F82:F85)</f>
        <v>0</v>
      </c>
      <c r="G81" s="70">
        <f t="shared" ref="G81" si="18">SUM(F81*E81)</f>
        <v>0</v>
      </c>
      <c r="H81" s="70">
        <f t="shared" ref="H81" si="19">SUM(F81-G81)</f>
        <v>0</v>
      </c>
    </row>
    <row r="82" spans="1:86" s="20" customFormat="1" ht="50.25" customHeight="1" x14ac:dyDescent="0.25">
      <c r="A82" s="45"/>
      <c r="B82" s="19" t="s">
        <v>61</v>
      </c>
      <c r="C82" s="62"/>
      <c r="D82" s="37" t="s">
        <v>62</v>
      </c>
      <c r="E82" s="14">
        <v>0.25</v>
      </c>
      <c r="F82" s="66"/>
      <c r="G82" s="67">
        <v>0</v>
      </c>
      <c r="H82" s="67">
        <f t="shared" ref="H82:H85" si="20">SUM(F82-G82)</f>
        <v>0</v>
      </c>
    </row>
    <row r="83" spans="1:86" s="20" customFormat="1" ht="50.25" customHeight="1" x14ac:dyDescent="0.25">
      <c r="A83" s="45"/>
      <c r="B83" s="19" t="s">
        <v>63</v>
      </c>
      <c r="C83" s="62"/>
      <c r="D83" s="37" t="s">
        <v>62</v>
      </c>
      <c r="E83" s="14">
        <v>0.25</v>
      </c>
      <c r="F83" s="66"/>
      <c r="G83" s="67">
        <f t="shared" ref="G83:G85" si="21">SUM(F83*E83)</f>
        <v>0</v>
      </c>
      <c r="H83" s="67">
        <f t="shared" si="20"/>
        <v>0</v>
      </c>
    </row>
    <row r="84" spans="1:86" s="20" customFormat="1" ht="50.25" customHeight="1" x14ac:dyDescent="0.25">
      <c r="A84" s="45"/>
      <c r="B84" s="19" t="s">
        <v>64</v>
      </c>
      <c r="C84" s="62"/>
      <c r="D84" s="37" t="s">
        <v>62</v>
      </c>
      <c r="E84" s="14">
        <v>0.25</v>
      </c>
      <c r="F84" s="66"/>
      <c r="G84" s="67">
        <f t="shared" si="21"/>
        <v>0</v>
      </c>
      <c r="H84" s="67">
        <f t="shared" si="20"/>
        <v>0</v>
      </c>
    </row>
    <row r="85" spans="1:86" s="20" customFormat="1" ht="50.25" customHeight="1" x14ac:dyDescent="0.25">
      <c r="A85" s="45"/>
      <c r="B85" s="19" t="s">
        <v>65</v>
      </c>
      <c r="C85" s="62"/>
      <c r="D85" s="37" t="s">
        <v>62</v>
      </c>
      <c r="E85" s="14">
        <v>0.25</v>
      </c>
      <c r="F85" s="66"/>
      <c r="G85" s="67">
        <f t="shared" si="21"/>
        <v>0</v>
      </c>
      <c r="H85" s="67">
        <f t="shared" si="20"/>
        <v>0</v>
      </c>
    </row>
    <row r="86" spans="1:86" ht="34.9" customHeight="1" x14ac:dyDescent="0.25">
      <c r="A86" s="43" t="s">
        <v>71</v>
      </c>
      <c r="B86" s="12"/>
      <c r="C86" s="62"/>
      <c r="D86" s="37" t="s">
        <v>62</v>
      </c>
      <c r="E86" s="56">
        <v>0.4</v>
      </c>
      <c r="F86" s="71">
        <f>SUM(F87:F90)</f>
        <v>0</v>
      </c>
      <c r="G86" s="70">
        <f>F86*E86</f>
        <v>0</v>
      </c>
      <c r="H86" s="70">
        <f>F86-G86</f>
        <v>0</v>
      </c>
    </row>
    <row r="87" spans="1:86" s="20" customFormat="1" ht="40.9" customHeight="1" x14ac:dyDescent="0.25">
      <c r="A87" s="45"/>
      <c r="B87" s="19" t="s">
        <v>61</v>
      </c>
      <c r="C87" s="62"/>
      <c r="D87" s="37" t="s">
        <v>62</v>
      </c>
      <c r="E87" s="14">
        <v>0.4</v>
      </c>
      <c r="F87" s="69"/>
      <c r="G87" s="67">
        <f t="shared" si="9"/>
        <v>0</v>
      </c>
      <c r="H87" s="67">
        <f t="shared" si="0"/>
        <v>0</v>
      </c>
    </row>
    <row r="88" spans="1:86" s="20" customFormat="1" ht="40.9" customHeight="1" x14ac:dyDescent="0.25">
      <c r="A88" s="45"/>
      <c r="B88" s="19" t="s">
        <v>63</v>
      </c>
      <c r="C88" s="62"/>
      <c r="D88" s="37" t="s">
        <v>62</v>
      </c>
      <c r="E88" s="14">
        <v>0.4</v>
      </c>
      <c r="F88" s="69"/>
      <c r="G88" s="67">
        <f t="shared" si="9"/>
        <v>0</v>
      </c>
      <c r="H88" s="67">
        <f t="shared" si="0"/>
        <v>0</v>
      </c>
    </row>
    <row r="89" spans="1:86" s="20" customFormat="1" ht="40.9" customHeight="1" x14ac:dyDescent="0.25">
      <c r="A89" s="45"/>
      <c r="B89" s="19" t="s">
        <v>64</v>
      </c>
      <c r="C89" s="62"/>
      <c r="D89" s="37" t="s">
        <v>62</v>
      </c>
      <c r="E89" s="14">
        <v>0.4</v>
      </c>
      <c r="F89" s="69"/>
      <c r="G89" s="67">
        <v>0</v>
      </c>
      <c r="H89" s="67">
        <f t="shared" si="0"/>
        <v>0</v>
      </c>
    </row>
    <row r="90" spans="1:86" s="20" customFormat="1" ht="50.25" customHeight="1" x14ac:dyDescent="0.25">
      <c r="A90" s="45"/>
      <c r="B90" s="19" t="s">
        <v>65</v>
      </c>
      <c r="C90" s="62"/>
      <c r="D90" s="37" t="s">
        <v>62</v>
      </c>
      <c r="E90" s="14">
        <v>0.4</v>
      </c>
      <c r="F90" s="69"/>
      <c r="G90" s="67">
        <f t="shared" si="9"/>
        <v>0</v>
      </c>
      <c r="H90" s="67">
        <f t="shared" si="0"/>
        <v>0</v>
      </c>
    </row>
    <row r="91" spans="1:86" ht="28.5" x14ac:dyDescent="0.25">
      <c r="A91" s="43" t="s">
        <v>72</v>
      </c>
      <c r="B91" s="12"/>
      <c r="C91" s="62"/>
      <c r="D91" s="37" t="s">
        <v>73</v>
      </c>
      <c r="E91" s="56">
        <v>0.5</v>
      </c>
      <c r="F91" s="71">
        <f>SUM(F92:F92)</f>
        <v>0</v>
      </c>
      <c r="G91" s="70">
        <f>F91*E91</f>
        <v>0</v>
      </c>
      <c r="H91" s="70">
        <f>F91-G91</f>
        <v>0</v>
      </c>
    </row>
    <row r="92" spans="1:86" ht="15" x14ac:dyDescent="0.25">
      <c r="A92" s="53"/>
      <c r="B92" s="59" t="s">
        <v>110</v>
      </c>
      <c r="C92" s="63"/>
      <c r="D92" s="32"/>
      <c r="E92" s="33">
        <v>0.5</v>
      </c>
      <c r="F92" s="72"/>
      <c r="G92" s="67">
        <f>F92*E92</f>
        <v>0</v>
      </c>
      <c r="H92" s="67">
        <f>F92-G92</f>
        <v>0</v>
      </c>
    </row>
    <row r="93" spans="1:86" ht="28.5" x14ac:dyDescent="0.25">
      <c r="A93" s="58" t="s">
        <v>112</v>
      </c>
      <c r="B93" s="53"/>
      <c r="C93" s="63"/>
      <c r="D93" s="32" t="s">
        <v>111</v>
      </c>
      <c r="E93" s="57">
        <v>0.8</v>
      </c>
      <c r="F93" s="73">
        <f>SUM(F94:F94)</f>
        <v>0</v>
      </c>
      <c r="G93" s="74">
        <f>F93*E93</f>
        <v>0</v>
      </c>
      <c r="H93" s="74">
        <f>F93-G93</f>
        <v>0</v>
      </c>
    </row>
    <row r="94" spans="1:86" s="20" customFormat="1" ht="40.9" customHeight="1" x14ac:dyDescent="0.25">
      <c r="A94" s="60"/>
      <c r="B94" s="59" t="s">
        <v>110</v>
      </c>
      <c r="C94" s="31"/>
      <c r="D94" s="32"/>
      <c r="E94" s="33">
        <v>0.8</v>
      </c>
      <c r="F94" s="72"/>
      <c r="G94" s="75">
        <f>F94*E94</f>
        <v>0</v>
      </c>
      <c r="H94" s="75">
        <f>F94-G94</f>
        <v>0</v>
      </c>
    </row>
    <row r="95" spans="1:86" s="20" customFormat="1" ht="40.9" customHeight="1" thickBot="1" x14ac:dyDescent="0.25">
      <c r="A95" s="225" t="s">
        <v>87</v>
      </c>
      <c r="B95" s="226"/>
      <c r="C95" s="226"/>
      <c r="D95" s="226"/>
      <c r="E95" s="227"/>
      <c r="F95" s="76">
        <f>F93+F91+F86+F81+F76+F71+F66+F61+F59+F57+F55+F50+F45+F40+F35+F30+F25+F20</f>
        <v>0</v>
      </c>
      <c r="G95" s="76">
        <f t="shared" ref="G95:H95" si="22">G93+G91+G86+G81+G76+G71+G66+G61+G59+G57+G55+G50+G45+G40+G35+G30+G25+G20</f>
        <v>0</v>
      </c>
      <c r="H95" s="76">
        <f t="shared" si="22"/>
        <v>0</v>
      </c>
    </row>
    <row r="96" spans="1:86" s="11" customFormat="1" ht="24.75" customHeight="1" x14ac:dyDescent="0.2">
      <c r="A96" s="222" t="s">
        <v>85</v>
      </c>
      <c r="B96" s="223"/>
      <c r="C96" s="223"/>
      <c r="D96" s="223"/>
      <c r="E96" s="224"/>
      <c r="F96" s="77">
        <f>F95+F17+F10</f>
        <v>0</v>
      </c>
      <c r="G96" s="77">
        <f t="shared" ref="G96:H96" si="23">G95+G17+G10</f>
        <v>0</v>
      </c>
      <c r="H96" s="77">
        <f t="shared" si="23"/>
        <v>0</v>
      </c>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4"/>
    </row>
    <row r="98" spans="1:217" x14ac:dyDescent="0.2">
      <c r="A98" s="21"/>
    </row>
    <row r="105" spans="1:217" s="22" customFormat="1" x14ac:dyDescent="0.2">
      <c r="A105" s="24"/>
      <c r="C105" s="10"/>
      <c r="D105" s="23"/>
      <c r="E105" s="10"/>
      <c r="F105" s="39"/>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c r="FU105" s="10"/>
      <c r="FV105" s="10"/>
      <c r="FW105" s="10"/>
      <c r="FX105" s="10"/>
      <c r="FY105" s="10"/>
      <c r="FZ105" s="10"/>
      <c r="GA105" s="10"/>
      <c r="GB105" s="10"/>
      <c r="GC105" s="10"/>
      <c r="GD105" s="10"/>
      <c r="GE105" s="10"/>
      <c r="GF105" s="10"/>
      <c r="GG105" s="10"/>
      <c r="GH105" s="10"/>
      <c r="GI105" s="10"/>
      <c r="GJ105" s="10"/>
      <c r="GK105" s="10"/>
      <c r="GL105" s="10"/>
      <c r="GM105" s="10"/>
      <c r="GN105" s="10"/>
      <c r="GO105" s="10"/>
      <c r="GP105" s="10"/>
      <c r="GQ105" s="10"/>
      <c r="GR105" s="10"/>
      <c r="GS105" s="10"/>
      <c r="GT105" s="10"/>
      <c r="GU105" s="10"/>
      <c r="GV105" s="10"/>
      <c r="GW105" s="10"/>
      <c r="GX105" s="10"/>
      <c r="GY105" s="10"/>
      <c r="GZ105" s="10"/>
      <c r="HA105" s="10"/>
      <c r="HB105" s="10"/>
      <c r="HC105" s="10"/>
      <c r="HD105" s="10"/>
      <c r="HE105" s="10"/>
      <c r="HF105" s="10"/>
      <c r="HG105" s="10"/>
      <c r="HH105" s="10"/>
      <c r="HI105" s="10"/>
    </row>
  </sheetData>
  <dataConsolidate link="1">
    <dataRefs count="1">
      <dataRef ref="A8:XFD14" sheet="Partneri planeeritavad kulud"/>
    </dataRefs>
  </dataConsolidate>
  <mergeCells count="8">
    <mergeCell ref="A96:E96"/>
    <mergeCell ref="A95:E95"/>
    <mergeCell ref="A2:H2"/>
    <mergeCell ref="A4:H4"/>
    <mergeCell ref="A18:H18"/>
    <mergeCell ref="A11:H11"/>
    <mergeCell ref="A17:E17"/>
    <mergeCell ref="A10:E1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352E401F8CA646B262237497F16844" ma:contentTypeVersion="30" ma:contentTypeDescription="Loo uus dokument" ma:contentTypeScope="" ma:versionID="bfbbc6393eefcc7ef3126cb42b676244">
  <xsd:schema xmlns:xsd="http://www.w3.org/2001/XMLSchema" xmlns:xs="http://www.w3.org/2001/XMLSchema" xmlns:p="http://schemas.microsoft.com/office/2006/metadata/properties" xmlns:ns2="d3ac3390-748e-45e0-83a8-9889d643d9fe" xmlns:ns3="3ab46b5f-846b-4c09-98a5-4dd18a938181" xmlns:ns4="ed4fb31e-c5cd-4b30-b56a-ee875abe90cd" targetNamespace="http://schemas.microsoft.com/office/2006/metadata/properties" ma:root="true" ma:fieldsID="2dda09e8174277c19448d6d9db870062" ns2:_="" ns3:_="" ns4:_="">
    <xsd:import namespace="d3ac3390-748e-45e0-83a8-9889d643d9fe"/>
    <xsd:import namespace="3ab46b5f-846b-4c09-98a5-4dd18a938181"/>
    <xsd:import namespace="ed4fb31e-c5cd-4b30-b56a-ee875abe90cd"/>
    <xsd:element name="properties">
      <xsd:complexType>
        <xsd:sequence>
          <xsd:element name="documentManagement">
            <xsd:complexType>
              <xsd:all>
                <xsd:element ref="ns2:Ver" minOccurs="0"/>
                <xsd:element ref="ns2:Kord" minOccurs="0"/>
                <xsd:element ref="ns3:Vastutav_x0020__x00fc_ksus" minOccurs="0"/>
                <xsd:element ref="ns3:Periood" minOccurs="0"/>
                <xsd:element ref="ns3:Toote_x0020_omanik" minOccurs="0"/>
                <xsd:element ref="ns3:Valdkonna_x0020_juht" minOccurs="0"/>
                <xsd:element ref="ns4:Sta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c3390-748e-45e0-83a8-9889d643d9fe" elementFormDefault="qualified">
    <xsd:import namespace="http://schemas.microsoft.com/office/2006/documentManagement/types"/>
    <xsd:import namespace="http://schemas.microsoft.com/office/infopath/2007/PartnerControls"/>
    <xsd:element name="Ver" ma:index="1" nillable="true" ma:displayName="Ver" ma:decimals="0" ma:internalName="Ver" ma:percentage="FALSE">
      <xsd:simpleType>
        <xsd:restriction base="dms:Number">
          <xsd:maxInclusive value="100"/>
          <xsd:minInclusive value="1"/>
        </xsd:restriction>
      </xsd:simpleType>
    </xsd:element>
    <xsd:element name="Kord" ma:index="2" nillable="true" ma:displayName="Meede" ma:internalName="Kor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b46b5f-846b-4c09-98a5-4dd18a938181" elementFormDefault="qualified">
    <xsd:import namespace="http://schemas.microsoft.com/office/2006/documentManagement/types"/>
    <xsd:import namespace="http://schemas.microsoft.com/office/infopath/2007/PartnerControls"/>
    <xsd:element name="Vastutav_x0020__x00fc_ksus" ma:index="3" nillable="true" ma:displayName="Vastutav üksus" ma:default="Sisemised partnerid" ma:format="RadioButtons" ma:internalName="Vastutav_x0020__x00fc_ksus">
      <xsd:simpleType>
        <xsd:restriction base="dms:Choice">
          <xsd:enumeration value="Sisemised partnerid"/>
          <xsd:enumeration value="EAS"/>
          <xsd:enumeration value="Ettevõtluse keskus"/>
          <xsd:enumeration value="Toetuste keskus"/>
          <xsd:enumeration value="Turismiarenduskeskus"/>
          <xsd:enumeration value="Välisinvesteeringute keskus"/>
          <xsd:enumeration value="Siseaudit"/>
        </xsd:restriction>
      </xsd:simpleType>
    </xsd:element>
    <xsd:element name="Periood" ma:index="4" nillable="true" ma:displayName="Periood" ma:default="2014-2020" ma:format="Dropdown" ma:internalName="Periood">
      <xsd:simpleType>
        <xsd:restriction base="dms:Choice">
          <xsd:enumeration value="2014-2020"/>
          <xsd:enumeration value="2007-2013"/>
          <xsd:enumeration value="Kohalik"/>
          <xsd:enumeration value="Muuvälis"/>
        </xsd:restriction>
      </xsd:simpleType>
    </xsd:element>
    <xsd:element name="Toote_x0020_omanik" ma:index="5" nillable="true" ma:displayName="Toote omanik" ma:internalName="Toote_x0020_omanik">
      <xsd:simpleType>
        <xsd:restriction base="dms:Text">
          <xsd:maxLength value="255"/>
        </xsd:restriction>
      </xsd:simpleType>
    </xsd:element>
    <xsd:element name="Valdkonna_x0020_juht" ma:index="6" nillable="true" ma:displayName="Valdkonna juht" ma:internalName="Valdkonna_x0020_juh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4fb31e-c5cd-4b30-b56a-ee875abe90cd" elementFormDefault="qualified">
    <xsd:import namespace="http://schemas.microsoft.com/office/2006/documentManagement/types"/>
    <xsd:import namespace="http://schemas.microsoft.com/office/infopath/2007/PartnerControls"/>
    <xsd:element name="Staatus" ma:index="14" ma:displayName="Staatus" ma:default="Töös" ma:format="Dropdown" ma:internalName="Staatus">
      <xsd:simpleType>
        <xsd:restriction base="dms:Choice">
          <xsd:enumeration value="Töös"/>
          <xsd:enumeration value="Arhiveeri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Sisutüüp"/>
        <xsd:element ref="dc:title" minOccurs="0" maxOccurs="1" ma:displayName="Dokumendi nimetu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Kord xmlns="d3ac3390-748e-45e0-83a8-9889d643d9fe">Kompetentsikeskused - lisavoor</Kord>
    <Ver xmlns="d3ac3390-748e-45e0-83a8-9889d643d9fe">1</Ver>
    <Vastutav_x0020__x00fc_ksus xmlns="3ab46b5f-846b-4c09-98a5-4dd18a938181">Toetuste keskus</Vastutav_x0020__x00fc_ksus>
    <Periood xmlns="3ab46b5f-846b-4c09-98a5-4dd18a938181">2014-2020</Periood>
    <Toote_x0020_omanik xmlns="3ab46b5f-846b-4c09-98a5-4dd18a938181" xsi:nil="true"/>
    <Valdkonna_x0020_juht xmlns="3ab46b5f-846b-4c09-98a5-4dd18a938181" xsi:nil="true"/>
    <Staatus xmlns="ed4fb31e-c5cd-4b30-b56a-ee875abe90cd">Töös</Staatus>
  </documentManagement>
</p:properties>
</file>

<file path=customXml/itemProps1.xml><?xml version="1.0" encoding="utf-8"?>
<ds:datastoreItem xmlns:ds="http://schemas.openxmlformats.org/officeDocument/2006/customXml" ds:itemID="{9C7D0F40-8246-4B86-9107-DD8F61558E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c3390-748e-45e0-83a8-9889d643d9fe"/>
    <ds:schemaRef ds:uri="3ab46b5f-846b-4c09-98a5-4dd18a938181"/>
    <ds:schemaRef ds:uri="ed4fb31e-c5cd-4b30-b56a-ee875abe90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337781-5BE2-4AA4-8398-AD3BCA1CBECD}">
  <ds:schemaRefs>
    <ds:schemaRef ds:uri="http://schemas.microsoft.com/sharepoint/v3/contenttype/forms"/>
  </ds:schemaRefs>
</ds:datastoreItem>
</file>

<file path=customXml/itemProps3.xml><?xml version="1.0" encoding="utf-8"?>
<ds:datastoreItem xmlns:ds="http://schemas.openxmlformats.org/officeDocument/2006/customXml" ds:itemID="{D6D5F1DE-C93B-4E31-94FA-E4ADFB4944B6}">
  <ds:schemaRefs>
    <ds:schemaRef ds:uri="http://schemas.microsoft.com/office/2006/metadata/longProperties"/>
  </ds:schemaRefs>
</ds:datastoreItem>
</file>

<file path=customXml/itemProps4.xml><?xml version="1.0" encoding="utf-8"?>
<ds:datastoreItem xmlns:ds="http://schemas.openxmlformats.org/officeDocument/2006/customXml" ds:itemID="{E94FCC7D-5E5A-4478-B6D1-67BACD86F7FD}">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3ab46b5f-846b-4c09-98a5-4dd18a938181"/>
    <ds:schemaRef ds:uri="http://schemas.openxmlformats.org/package/2006/metadata/core-properties"/>
    <ds:schemaRef ds:uri="http://purl.org/dc/elements/1.1/"/>
    <ds:schemaRef ds:uri="ed4fb31e-c5cd-4b30-b56a-ee875abe90cd"/>
    <ds:schemaRef ds:uri="d3ac3390-748e-45e0-83a8-9889d643d9f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Partneri nõusoleku vorm</vt:lpstr>
      <vt:lpstr>Partneri planeeritavad kulud</vt:lpstr>
      <vt:lpstr>Ei_ole_riigiabi</vt:lpstr>
      <vt:lpstr>Materiaalse_ja_immateriaalse_vara_soetamine</vt:lpstr>
      <vt:lpstr>'Partneri nõusoleku vorm'!Print_Area</vt:lpstr>
      <vt:lpstr>Tegevusvaldkond_1</vt:lpstr>
      <vt:lpstr>Täidab_taotleja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MadisT</dc:creator>
  <cp:lastModifiedBy>Saskia Piibor</cp:lastModifiedBy>
  <dcterms:created xsi:type="dcterms:W3CDTF">2014-06-09T07:43:05Z</dcterms:created>
  <dcterms:modified xsi:type="dcterms:W3CDTF">2019-07-01T01:17:42Z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y fmtid="{D5CDD505-2E9C-101B-9397-08002B2CF9AE}" pid="3" name="ContentTypeId">
    <vt:lpwstr>0x0101008F352E401F8CA646B262237497F16844</vt:lpwstr>
  </property>
</Properties>
</file>