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327"/>
  <workbookPr/>
  <mc:AlternateContent xmlns:mc="http://schemas.openxmlformats.org/markup-compatibility/2006">
    <mc:Choice Requires="x15">
      <x15ac:absPath xmlns:x15ac="http://schemas.microsoft.com/office/spreadsheetml/2010/11/ac" url="V:\Yld\Eelarve 2002-2015 RO kataloogid\8. Välistoetused\HINDAMISED\Hindamiste kava\Kava 2021+\Seirekomisjonis kinnitatud 2021_2027 kava\"/>
    </mc:Choice>
  </mc:AlternateContent>
  <xr:revisionPtr revIDLastSave="0" documentId="8_{30C9C534-221E-48B7-BF93-20AD44409589}" xr6:coauthVersionLast="47" xr6:coauthVersionMax="47" xr10:uidLastSave="{00000000-0000-0000-0000-000000000000}"/>
  <bookViews>
    <workbookView xWindow="-120" yWindow="-120" windowWidth="29040" windowHeight="15840" xr2:uid="{00000000-000D-0000-FFFF-FFFF00000000}"/>
  </bookViews>
  <sheets>
    <sheet name="Hindamiste kava" sheetId="1" r:id="rId1"/>
  </sheets>
  <definedNames>
    <definedName name="_xlnm._FilterDatabase" localSheetId="0" hidden="1">'Hindamiste kava'!$A$1:$Q$38</definedName>
    <definedName name="_Toc60994174" localSheetId="0">'Hindamiste kava'!#REF!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38" i="1" l="1"/>
  <c r="A3" i="1"/>
  <c r="A4" i="1" s="1"/>
  <c r="A5" i="1" s="1"/>
  <c r="A6" i="1" s="1"/>
  <c r="A7" i="1" s="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alcChain>
</file>

<file path=xl/sharedStrings.xml><?xml version="1.0" encoding="utf-8"?>
<sst xmlns="http://schemas.openxmlformats.org/spreadsheetml/2006/main" count="461" uniqueCount="271">
  <si>
    <t>Nr</t>
  </si>
  <si>
    <t>Tellija</t>
  </si>
  <si>
    <t>Kaasatud</t>
  </si>
  <si>
    <t>Märksõna (n. kliima, noored, regionaalareng - hindamiste kuvamiseks süsteemis)</t>
  </si>
  <si>
    <t>Poliitikaeesmärk, prioriteetne suund, horisontaalne või temaatiline</t>
  </si>
  <si>
    <t>Programm</t>
  </si>
  <si>
    <t>Meede</t>
  </si>
  <si>
    <t>Hindamise tüüp (vahehindamine või järelhindamine/mõjuhindamine)</t>
  </si>
  <si>
    <t xml:space="preserve">Hindamiskriteeriumid:
*asjakohasus
* tõhusus
* tulemuslikkus
* sidusus
* mõju
* EL lisandväärtus
</t>
  </si>
  <si>
    <t>Hindamisvajaduse täpsustus - 
* meetmete strateegiline / poliitiline tähtsus;
* tegevused, mida võidakse tulevikus korrata;
* suur eelarve;
* uued ja innovaatilised sekkumised, tahame mõista, kuidas, miks ja millal need toimivad;
* sekkumine, mille mõju kohta on vähe infot/varasemaid analüüse.</t>
  </si>
  <si>
    <t xml:space="preserve">Põhjalikum ülevaade hindamisvajadusest, põhjendus ja hindamise eesmärk, peamised hindamisküsimused (täpsustuvad edaspidi lähteülesandes) ja kuidas ning kus on plaanis tulemusi kasutada.
</t>
  </si>
  <si>
    <t>Prognoositav hankega alustamise aeg</t>
  </si>
  <si>
    <t>Prognoositav lepingu lõpp</t>
  </si>
  <si>
    <t>Lepingu kestus (n. 9 kuud)</t>
  </si>
  <si>
    <r>
      <t xml:space="preserve">Alusandmed, eeldatav metoodika, muu taustainfo
* Tuua välja ja mõelda läbi, mis andmeid võiks olla vaja Statistikaametist, mis andmed eeldavad AKI luba jne. Kaalumisel SFOS ligipääsu lubamine hindajatele, väga konkreetse sisendi tarbeks. Eeldab, et hindamiste kava koostamisel on ette teada vajatavaid andmeid, millele edaspidi sooviks ligipääsu.
* Tuua välja metoodika põhjendusega, miks just selline valik on tehtud ning mis andmeid eeldab. Kuidas on tagatud andmekorje näiteks võrdlusgrupi tekitamiseks. - </t>
    </r>
    <r>
      <rPr>
        <b/>
        <sz val="12"/>
        <color rgb="FFFFFF00"/>
        <rFont val="Garamond"/>
        <family val="1"/>
        <charset val="186"/>
      </rPr>
      <t>NB! metoodika põhjendus on kohustuslik osa.</t>
    </r>
    <r>
      <rPr>
        <b/>
        <sz val="12"/>
        <color rgb="FFFFFFFF"/>
        <rFont val="Garamond"/>
        <family val="1"/>
        <charset val="186"/>
      </rPr>
      <t xml:space="preserve">
Näiteks protsessi hindamisel võib olla muu hulgas andmeanalüüs, intervjuud, küsitlused. Mõjude hindamisel võib kohalduda kirjanduse ülevaade, fookusgrupid, juhtumiuuringud või võrdlusrühmade moodustamine.
</t>
    </r>
  </si>
  <si>
    <r>
      <t xml:space="preserve">Hindamise prognoositav eelarve </t>
    </r>
    <r>
      <rPr>
        <b/>
        <sz val="12"/>
        <color theme="7" tint="0.39997558519241921"/>
        <rFont val="Garamond"/>
        <family val="1"/>
        <charset val="186"/>
      </rPr>
      <t>ilma KM</t>
    </r>
  </si>
  <si>
    <t>HTM</t>
  </si>
  <si>
    <t>Haridus</t>
  </si>
  <si>
    <t xml:space="preserve">PO4, SO (g) </t>
  </si>
  <si>
    <t>Haridus- ja noorteprogramm</t>
  </si>
  <si>
    <t>Õpivõimalused ja hariduse korraldus</t>
  </si>
  <si>
    <t>vahehindamine</t>
  </si>
  <si>
    <t>tõhusus, mõju</t>
  </si>
  <si>
    <t>* sekkumine, mille mõju kohta on vähe infot/varasemaid analüüse.
* suur eelarve</t>
  </si>
  <si>
    <t>Riiklikult rahastatud täiskasvanute täienduskoolituste efektiivsuse hindamine</t>
  </si>
  <si>
    <t>Vahehindamise eesmärgiks on hinnata toetusmeetme:
-	Efektiivsust – kui palju toob täienduskoolitusse investeeritud euro tagasi? (kulu-tulu analüüs) 
-	Tulemuslikkust – kuivõrd on jõutud soovitud tulemusteni, kuivõrd  toetatakse strateegiates seatud sihte elanikkonna oskuste parandamiseks ja täienduskoolituste kättesaadavuse tagamiseks?  Näiteks: 1) Milline on koolitatavate hinnang koolituse nii kohe pärast koolituse toimumist kui ka hiljem, mil on võimalik analüüsida ka pikema aja jooksul avalduvat mõju. 2) Kas koolitusel käimine avaldab mõju palgale/soosib positiivseid muutusi karjääris (TÖRi, töötukassa andmed)? jmt. 
-	Asjakohasust – kuivõrd on õnnestunud jõuda prioriteetsete sihtrühmadeni, kuivõrd vastab koolituspakkumine vajadusele?  
Välja selgitada sekkumise edutegurid ja probleemkohad ning saada soovitusi sekkumise tulemuslikumaks kujundamiseks. 
Tulemusi kasutatakse sekkumise elluviimisel, vajadusel tehakse perioodile seatud eesmärkideni jõudmiseks sekkumises muudatusi. </t>
  </si>
  <si>
    <t>Max 9 kuud</t>
  </si>
  <si>
    <t xml:space="preserve">Pakkumuse esitajad teevad ettepaneku koolituste efektiivususe ja mõju hindamise täpsemaks metoodikaks, lepitakse kokku mõju hindamise kriteeriumid. Aluseks on nii ESF andmekorje andmed, registrite andmed. Võimalusel counterfactual tüüpi mõjuhindamine ning kulu-tulu analüüs, tõhususe analüüs. Vajadusel kogutakse täiendavalt andmeid koolitatutelt või teistelt osapooltelt (nt küsitlus, intervjuud/fookugrupid, arutelud siht- ja sidusrühmadega). </t>
  </si>
  <si>
    <t>Teadus</t>
  </si>
  <si>
    <t>PO1</t>
  </si>
  <si>
    <t>Teadussüsteemi programm, teadmussiirde programm</t>
  </si>
  <si>
    <t>asjakohasus, tõhusus, sidusus</t>
  </si>
  <si>
    <t>* meetmete strateegiline / poliitiline tähtsus; 
* suur eelarve</t>
  </si>
  <si>
    <t>2026-2027</t>
  </si>
  <si>
    <t>Max 12 kuud</t>
  </si>
  <si>
    <t>Noortevaldkond</t>
  </si>
  <si>
    <t xml:space="preserve">PO4, SO (f) </t>
  </si>
  <si>
    <t>asjakohasus, tõhusus, tulemuslikkus</t>
  </si>
  <si>
    <t>*sekkumine, mille mõju kohta on vähe infot/varasemaid analüüse, *tegevused, mida võidakse tulevikus korrata (tugimeetmed NEET-olukorras noortele, kindlasti on see sihtrühm, kellele on vaja tugiteenuseid pakkuda ka pärast SF21+ perioodi).</t>
  </si>
  <si>
    <t>Struktuurivahendite perioodi 2021-2027 noorsootöö meetmete vahehindamine</t>
  </si>
  <si>
    <t>2026 II kvartal</t>
  </si>
  <si>
    <t>2027 I kvartal</t>
  </si>
  <si>
    <t>Pakkumuse esitajad teevad pakkumises ettepaneku metodoloogilise lähenemise osas, mis aitab parimal moel vahehindamise eesmärki täita, aga metodoloogiline lähenemine võiks endas hõlmata järgmist: sissejuhatavad intervjuud (meetme elluviija esindajatega, et saada ülevaade meetme tegevuste väljatöötamisest, tegevuste rakendamisest jms), dokumendianalüüs (meetme tegevustega seotud aruanded, analüüsid, raportid, sh rahvusvahelised võrdlused), olemasolevate statistiliste andmete analüüs, täiendavate kvalitatiivsete ja kvantitatiivsete andmete kogumine (sh näiteks intervjuud või küsitlused tegevuste rakendamise erinevatel tasanditel; küsitlused, intervjuud või fookusgrupid erinevate tegevuste elluviimisega seotud osapooltega, sh sihtrühmaga) ja nende analüüs. Valideerimisseminar (esialgsete tulemuste valideerimiseks).</t>
  </si>
  <si>
    <t>PO4</t>
  </si>
  <si>
    <t>järelhindamine</t>
  </si>
  <si>
    <t>Tulemuslikkus ja mõju</t>
  </si>
  <si>
    <t>* suur eelarve;
* meetmete strateegiline / poliitiline tähtsus;
* sekkumine, mille mõju kohta on vähe infot/varasemaid analüüse</t>
  </si>
  <si>
    <t>Üldhariduskoolide võrgu korrastamise hindamine</t>
  </si>
  <si>
    <t>Eesti keel, haridus</t>
  </si>
  <si>
    <t>Keeleprogramm, haridus- ja noorteprogramm</t>
  </si>
  <si>
    <t>Keelevaldkonna arendamine.
Õpetajate järelkasv ja areng, õpikäsitus ja -keskkonnad.</t>
  </si>
  <si>
    <t>järelhindamine/mõju hindamine</t>
  </si>
  <si>
    <t>* meetme strateegiline/poliitiline tähtsus (prioriteet: kvaliteetne eestikeelne haridus). 
* suur eelarve
*sekkumine, mille mõju kohta on vähe infot/varasemaid analüüse</t>
  </si>
  <si>
    <t>Eesti keele õppe ja keeleõppe arendamise mõju hindamine</t>
  </si>
  <si>
    <t>max 10 kuud</t>
  </si>
  <si>
    <t>KeM</t>
  </si>
  <si>
    <t xml:space="preserve">Säästlik energiatarbimine  </t>
  </si>
  <si>
    <t>Elamute liitumine kaugküttevõrkudega või tahkel kütusel põhineva kütteseadme uuendamine</t>
  </si>
  <si>
    <t>Kliimamuutustega kohanemine ja valmisoleku tõstmine</t>
  </si>
  <si>
    <t>Kliimamuutuste mõjudega kohanemise suurendamine</t>
  </si>
  <si>
    <t xml:space="preserve">Ringmajandus ja roheinnovatsioon   </t>
  </si>
  <si>
    <t>Jäätmetekke ja pakendamise vähendamise ja vältimise ning toodete korduskasutuse edendamise ning ringmajanduspõhiste tootmis- ja tarbimismudelite rakendamise meetmete tulemuslikkuse ja mõju hindamine</t>
  </si>
  <si>
    <t>Eesmärk on anda hinnang, kas seatud toetuse andmise tingimused (sh sihtgrupp, valdkonnad, määrad) on endiselt asjakohased ning mis on toetuste mõju jäätmetekke ja pakendamise vähendamisele ja vältimisele ning ringmajanduspõhiste ärimudelite juurutamisele, vastava ekspertiisi ja teadlikkuse tõstmisele. Vajadusel täpsustatakse meetme lõpuperioodiks fookust.</t>
  </si>
  <si>
    <t>KuM</t>
  </si>
  <si>
    <t>Lõimumine, sh kohanemine</t>
  </si>
  <si>
    <t>Sotsiaalsem Eesti</t>
  </si>
  <si>
    <t>Lõimumis-, sh kohanemisprogramm</t>
  </si>
  <si>
    <t>Lõimumist, sh kohanemist toetav Eesti</t>
  </si>
  <si>
    <t>Vahehindamine</t>
  </si>
  <si>
    <t>Meetme strateegiline tähtsus, uued sekkumised (soov mõista nende toimivust)</t>
  </si>
  <si>
    <t>ESF lõimumis-, sh kohanemismeetmete vahehindamine</t>
  </si>
  <si>
    <t>10 kuud</t>
  </si>
  <si>
    <t xml:space="preserve">Vajalik hindajate ligipääs SFOSile. Vahehindamisel  kasutatakse nii kvalitatiivseid kui kvantitatiivseid uurimismeetodeid ja analüüsitehnikaid. Sobivaima uurimismetoodika koos põhjendusega esitab uuringu läbiviija. </t>
  </si>
  <si>
    <t>Järelhindamine</t>
  </si>
  <si>
    <t>Tegevused mida võidakse tulevikus korrata</t>
  </si>
  <si>
    <t>ESF lõimumis-, sh kohanemismeetmete lõpphindamine</t>
  </si>
  <si>
    <t>Vajalik hindajate ligipääs SFOSile. Lõpphindamisel  kasutatakse nii kvalitatiivseid kui kvantitatiivseid uurimismeetodeid ja analüüsitehnikaid. Sobivaima uurimismetoodika koos põhjendusega esitab uuringu läbiviija. 
Uurimismetoodikaga peab võrdlema vahehindamise ja lõpphindamise tulemusi. Arvestatakse vajalike alusandmete kättesaadavuse ja/või nende kogumise võimalikkusega.</t>
  </si>
  <si>
    <t>MKM</t>
  </si>
  <si>
    <t>Energeetika</t>
  </si>
  <si>
    <t>Energeetika valdkonna (kaugküte ja biometaan) meetmete hindamine</t>
  </si>
  <si>
    <t>Hinnata lõppenud tegevuste mõju ning tulemuslikkust.</t>
  </si>
  <si>
    <t>IKT</t>
  </si>
  <si>
    <t>Digiriigi meetmete tulemushindamine</t>
  </si>
  <si>
    <t>RK</t>
  </si>
  <si>
    <t>Nutikam Eesti, avaliku sektori innovatsioon</t>
  </si>
  <si>
    <t>Avaliku sektori innovatsiooni võimekuse toetamine</t>
  </si>
  <si>
    <t>Asjakohasus, tõhusus, tulemuslikkus</t>
  </si>
  <si>
    <t>uued ja innovaatilised sekkumised, tahame mõista, kuidas, miks ja millal need toimivad</t>
  </si>
  <si>
    <t xml:space="preserve">Avaliku sektori innovatsiooni võimekuse tõstmise meetme tulemuslikkus </t>
  </si>
  <si>
    <t>Eesmärk on hinnata, kas meede on jätkuvalt asjakohane, kuidas meetme ülesehitus ja senine protsess toetab loodetava mõju saavutamist ning mida peaks muutma meetme tõhustamiseks. Nii palju, kui selleks ajaks võimalik uurime ka, mil määral on meede avaliku sektori innovatsiooni võimekust tõstnud ning millist esmast mõju on ellu viidud projektid kaasa toonud.</t>
  </si>
  <si>
    <t>Metoodika: Peamiselt kvalitatiivne analüüs. Projektid on suured ja nende arv väike, seega kvalitatiivne analüüs võimaldab minna projektidesse süvitsi, kvantitatiivset analüüsi saab teha piiratud mahus.</t>
  </si>
  <si>
    <t>RM</t>
  </si>
  <si>
    <t>RM regionaalarengu osakond</t>
  </si>
  <si>
    <t>Horisontaalne</t>
  </si>
  <si>
    <t>Hindamise eesmärk on selgitada välja kui tulemuslikult on struktuurivahenditega liigutud tasakaalustatuma regionaalarengu eesmärgi suunas. Saada soovitusi kuidas toetusmeetmete rakendamisel paremini arvestada regionaalsete vajadustega ning tulemuslikumalt panustada regionaalarengu eesmärkide saavutamisse.</t>
  </si>
  <si>
    <t>Tulemuslikkus, mõju</t>
  </si>
  <si>
    <t>Transpordiinvesteeringute mõjude hindamine</t>
  </si>
  <si>
    <t>Hindamismetoodika:
- võimalusel passiivne mobiilpositsioneerimine
- videoloendurite või piirijälgimise liikumisanduri kasutamine
- kirjeldava statistika analüüs, andmed Statistikaametist, Transpordiamet, Äriregister jne.
- Ettevõtetega telefoniintervjuud</t>
  </si>
  <si>
    <t>Mõjude hindamine</t>
  </si>
  <si>
    <t xml:space="preserve">Tõhusus, tulemuslikkus </t>
  </si>
  <si>
    <t>Rakendussüsteemi toimivuseks</t>
  </si>
  <si>
    <t>Valikukriteeriumid, rakendussüsteem</t>
  </si>
  <si>
    <t>Hindamise eesmärk on hinnata rakendussüsteemi tõhusust ja projektivaliku kriteeriumide ja projektide valikumetoodika asjakohasust ning selgitada välja võimalikud muudatus- ja täiendusvajadused.
Hindamisküsimused:
1.	Kuivõrd TAT või RÜ tasandil määratud valikumetoodika on kooskõlas seirekomisjonil kinnitatud üldise valikumetoodikaga? 
2.	Millised on parimad praktikad üldiste valikukriteeriumite täpsustamisel arvestamaks tegevuste spetsiifikat, sh kuidas on TAT tasandil avatud kuluefektiivsuse mõõde?
3.	Kas erinevate valikukriteeriumite kaalud on eesmärkide saavutamise seisukohast mõistlikud?
4.	Kas konkreetseid valikukriteeriume kasutades on meetme eesmärki arvestades valitud vaid kõige tulemuslikumad projektid? 
5.	Mil määral seatud valikukriteeriumid toetavad Eesti pikaajalise arengustrateegia sihtide ja aluspõhimõtete saavutamist ning seotud horisontaalsete põhimõtete edendamist? 
6. Millised on nii taotlemise kui ka elluviimise juures keerulisemad ja kulukamad kohad ning kuidas neid saaks taotlejale/toetuse saajale lihtsamaks teha?
7. Kui edukalt toimivad 2021-2027 perioodil läbivates projektivaliku kriteeriumides määratletud uute põhimõtete (EE2035, DNSH, kliimakindlus) arvestamise kooskõlastusprotsessid?</t>
  </si>
  <si>
    <t>RM regionaalarengu osakond, SoM, KeM, RK</t>
  </si>
  <si>
    <t>Tulemuslikkus, eeldatav mõju</t>
  </si>
  <si>
    <t>Mõjueesmärkide saavutamise hindamiseks ja horisontaalsete põhimõtete arvestamiseks</t>
  </si>
  <si>
    <t>Panus EE2035 sihtidesse (sh horisontaalsed põhimõtted), riigipõhised soovitused, EL lisandväärtus</t>
  </si>
  <si>
    <t>Mõju</t>
  </si>
  <si>
    <t>Tõhusus ja tulemuslikkus</t>
  </si>
  <si>
    <t>Rakenduskava vahehindamine</t>
  </si>
  <si>
    <t>Temaatiline</t>
  </si>
  <si>
    <t>Tõhusus, tulemuslikkus, mõju</t>
  </si>
  <si>
    <t>Ettevõtlus- ja innovatsioonitoetuste tulemuslikkuse hindamine</t>
  </si>
  <si>
    <t>Kogu rakenduskava</t>
  </si>
  <si>
    <t>Rakenduskava ex-post</t>
  </si>
  <si>
    <t xml:space="preserve">Vahehindamine </t>
  </si>
  <si>
    <t>Piirkonna ja meetmete strateegiline/poliitiline tähtsus</t>
  </si>
  <si>
    <t>Ida-Viru piirkonna arendamise rakendussüsteemi hindamine</t>
  </si>
  <si>
    <t>Hinnatakse kogu Ida-Virumaale suunatud meetmete paketti kompleksina, sh: 
* Õiglase üleminekumehhanismi tegevused: sh Õiglase Ülemineku Fondi tegevused (I sammas), laenud erasektorile (II sammas), laenud avalikule sektorile (III sammas);  
* PO5 tegevused, mis on suunatud Ida-Virumaale; 
* muud meetmed, mis on suunatud Ida-Virumaa arendamisele jms.
Eesmärk: hinnata Ida-Virumaa piirkonnale suunatud tegevuste ja nende rakendusprotsesside tõhusust sh meetmete eesmärkide saavutamise tõenäolisus Ida-Viru kontekstis, piirkonnas, erinevate meetmete koosmõju/vastasmõju, integreeritus jms.</t>
  </si>
  <si>
    <t>Alusandmed:
- SFOS'i andmed;
- STAT avaandmed;
- ÕÜF TA meetme raames loodava siirde kompetentsikeskuse andmestik.
Meetodid: kombineeritakse erinevaid kvalitatiivseid ja kvantitatiivseid meetodeid - dokumendianalüüs, poolstruktureeritud intervjuud ja fookusgrupid, statistiline analüüs, eksperthinnangud.</t>
  </si>
  <si>
    <t>Ida-Viru piirkonna arendamise mõju hindamine</t>
  </si>
  <si>
    <t>Piirkondliku elu- ja ettevõtluskeskkonna meetmete tulemuslikkuse hindamine</t>
  </si>
  <si>
    <t>Sh: PO5 meetme hindamine
Eesmärk: hindamise eesmärgiks on maakondade arengustrateegiatel põhinevate tegevuste rakendamise hindamine (sh rakendussüsteem, tegevused) ning hinnata meetme(te) eesmärkide saavutamist. Hinnangu andmine piirkondliku ettevõtluse, heaolu, haldusvõimekuse jt eesmärkide saavutamisele jms.
Hindamise käigus antakse hinnang meetme 
• rakendussüsteemi asjakohasusele ehk kuivõrd asjakohased on meetme rakendussüsteemi eesmärgid, toetatavad tegevused, sh. projektide valikukriteeriumidele ehk mil määral toetavad projektide valikukriteeriumid rakendussüsteemi eesmärkide täitmist;
• tulemuslikkusele ehk mil määral seatud eesmärgid saavutatakse;
• mõjule ehk milline on rakendussüsteemi mõju Eesti 2035 strateegiliste eesmärkide täitmisel ning
• jätkusuutlikkusele ehk kuivõrd jätkusuutlikud on saavutatud eesmärgid.</t>
  </si>
  <si>
    <t>Metoodika: kombineeritakse erinevaid kvalitatiivseid ja kvantitatiivseid meetodeid - dokumendianalüüs, poolstruktureeritud intervjuud ja fookusgrupid, statistiline analüüs, eksperthinnangud. Nagu näitab läbiviidud perioodi 2014-2020ettevõtlusmeetmete vahehindamine, on kõik viidatud meetodid kvaliteetse ja valideeritud hindamistulemuseni jõudmisel olulised.
Alusandmed: Struktuurivahendite seire ja riiklik statistika.</t>
  </si>
  <si>
    <t xml:space="preserve">RM regionaalarengu osakond </t>
  </si>
  <si>
    <t xml:space="preserve">Linnapiirkondade arendamise hindamine </t>
  </si>
  <si>
    <t xml:space="preserve">Sh: Suuremate linnapiirkondade säästva linnaarengutoetuseks suunatud meetmete vahehindamine (Nutikad linnad, Ida-Viru linnapiirkondade meede, MKMi säästva linnaliikumise meede. Sobivate meetmete puhul kaasata ka Keskkonnaministeeriumi).
Eesmärk: eesmärgiks on linnapiirkondade arengu hindamine, sh meetmete mõjude hindamine. Linnadele suunatud toetuste rakendumise hindamine, integreeritus, koosmõju/vastasmõju jms.
Eesmärk on selgitada välja missugune on olnud tegevuste ja meetmete mõju suuremate linnapiirkondade arengule? Analüüsida erinevate tegevuste sünergiat suuremate linnaliste piirkondade arendamisel. 
Hindamise põhieesmärkideks on saada hinnang suuremate linnapiirkondade arengu meetmete rakendamise tulemuslikkusele sh
- meetmete rakendussüsteemile - strateegiate, tegevuskavade koostamisele, projektivaliku asjakohasusele ning 
- tegevuste ja meetmete mõjule suuremate linnapiirkondade arengule
</t>
  </si>
  <si>
    <t>Metoodika: kombineeritakse erinevaid kvalitatiivseid ja kvantitatiivseid meetodeid - dokumendianalüüs, poostruktureeritud intervjuud ja fookusgrupid, statistiline analüüs, eksperthinnangud. Nagu näitab läbiviidud perioodi 2014-2020 linnapiirkondade vahehindamine, on kõik viidatud meetodid kvaliteetse ja valideeritud hindamistulemuseni jõudmisel olulised.
Alusandmed: Struktuurivahendite seire ja riiklik statistika.</t>
  </si>
  <si>
    <t>SoM</t>
  </si>
  <si>
    <t>P04 SOTSIAALSEM EESTI</t>
  </si>
  <si>
    <t>Tööturuprogramm</t>
  </si>
  <si>
    <t>Vahehindmaine</t>
  </si>
  <si>
    <t>Asjakohasus ning tulemuslikkus</t>
  </si>
  <si>
    <t>Uued sekkumised</t>
  </si>
  <si>
    <t>Tööturu tegevuste vahehindamine</t>
  </si>
  <si>
    <t>Hinnata pigem uute tegevuste asjakohasust ning hindamise hetkeks saavutatud tulemusi.</t>
  </si>
  <si>
    <t>2025 jaan</t>
  </si>
  <si>
    <t>2025 dets</t>
  </si>
  <si>
    <t>Kvantitatiiv- ning kvalitatiivanalüüs, vajalik AKI luba</t>
  </si>
  <si>
    <t>Mõju ning tulemuslikkus</t>
  </si>
  <si>
    <t>Tööturu tegevuste järelhindamine</t>
  </si>
  <si>
    <t>2028 jaan</t>
  </si>
  <si>
    <t>2028 dets</t>
  </si>
  <si>
    <t>Perepoliitika, sotsiaalne kaitse, heaolu</t>
  </si>
  <si>
    <t>Laste ja perede programm, hoolekandeprogramm, sotsiaalkindlustuse programm</t>
  </si>
  <si>
    <t>Hoolekande tegevuste vahehindamine</t>
  </si>
  <si>
    <t>2026 jaan</t>
  </si>
  <si>
    <t>2026 dets</t>
  </si>
  <si>
    <t>Hoolekande tegevuste järelhindamine</t>
  </si>
  <si>
    <t>2029 veeb</t>
  </si>
  <si>
    <t>Perioodi 2021-2027 teadus‐ ja arendustegevuse toetamise meetmete rakendamise vahehindamine</t>
  </si>
  <si>
    <t>2025-2026</t>
  </si>
  <si>
    <t>Pakkumuse esitajad teevad pakkumises ettepaneku metodoloogilise lähenemise osas, mis aitab parimal moel vahehindamise eesmärki täita, aga metodoloogiline lähenemine võiks endas hõlmata järgmist: dokumendianalüüs (meetme tegevustega seotud aruanded, analüüsid, raportid), olemasolevate statistiliste andmete analüüs, täiendavate kvalitatiivsete ja kvantitatiivsete andmete kogumine (nt intervjuud või fookusgrupid erinevate tegevuste elluviimisega seotud osapooltega, sh sihtrühmaga) ja nende analüüs. Valideerimisseminar (esialgsete tulemuste valideerimiseks). Vajalikud ERF andmekorje andmed, ilmselt vajalik SFOS juurdepääs projektide ja muudele andmetele, kuid kas ja millistele andmetele juurdepääs SFOSis on täpsemalt vajalik, selgub ka hindaja pakutud lähenemisest ja metoodikast. </t>
  </si>
  <si>
    <t>tõhusus, tulemuslikkus, mõju</t>
  </si>
  <si>
    <t>Pakkumuse esitajad teevad pakkumises ettepaneku metodoloogilise lähenemise osas, mis aitab parimal moel hindamise eesmärki täita, aga metodoloogiline lähenemine võiks endas hõlmata järgmist: dokumendianalüüs (meetme tegevustega seotud aruanded, analüüsid, raportid), olemasolevate statistiliste andmete analüüs, täiendavate kvalitatiivsete ja kvantitatiivsete andmete kogumine (nt intervjuud või fookusgrupid erinevate tegevuste elluviimisega seotud osapooltega, sh sihtrühmaga) ja nende analüüs. Valideerimisseminar (esialgsete tulemuste valideerimiseks). Vajalikud ERF andmekorje andmed, ilmselt vajalik SFOS juurdepääs projektide ja muudele andmetele, kuid kas ja millistele andmetele juurdepääs SFOSis on täpsemalt vajalik, selgub ka hindaja pakutud lähenemisest ja metoodikast. </t>
  </si>
  <si>
    <t>Tegevuste asjakohasuse ja eesmärgipärasusega seotud hindamisküsimused seavad fookusesse tegevuste kooskõla sihtrühma vajadustega (sh peaks uurima, kuidas sihtrühmad ise hindavad tegevuste elluviimist); tulemuslikkusega seotud hindamisküsimused seavad fookusesse, mil määral tegevused aitavad saavutada nii ÜKP rakenduskava kui noortevaldkonna arengukava 2021-2035 eesmärke (sh millised on eesmärkide täitmist soodustavad ja takistavad tegurid); tõhususe ja jätkusuutlikkusega seotud küsimused seavad fookusesse tegevuste elluviimisega seotud peamised edutegurid ja probleemid ning selle, kas ja millises mahus on vaja tegevuste elluviimist jätkata pärast SF21+ perioodi lõppu (sh millised tingimused on selleks loodud). Hindamistulemusi kasutatakse selleks, et täiendada ning vajadusel muuta poliitika ellu rakendamist, leida alternatiivseid lahendusi jne.</t>
  </si>
  <si>
    <t>EHISe andmed õpilaste arvude muutuse kohta, toetatud projektide andmed ja aruanded, Ehitusregister, Statistikaameti andmed rahvastiku ja selle muutuste kohta maakonniti, üldhariduskoolide rahulolu küsitluste andmed, riigieksamite andmed. Küsitlusandmed (koolid, õpilased, lapsevanemad, KOVid). 
Metoodika: kvantitatiivne ja kvalitatiivne andmanalüüs. Lähtutakse mh varem toimunud hindamiste tulemustest ja uuritakse lisandunud uutele andmetele tuginedes ERF toetusmeetmete ning kogu reformi tegelikku avaldunud mõju.</t>
  </si>
  <si>
    <t>Perioodi 2021-2027 teadus‐ ja arendustegevuse toetamise meetmete  lõpphindamine</t>
  </si>
  <si>
    <t>Tarvis on hinnata 2014-2020 toetusperioodil ERFist rahastatud koolivõrgu korrastamise meetme (riigigümnaasiumide rajamine, põhikoolivõrgu korrastamine, HEV koolide korrastamine) ning laiemalt koolivõrgureformi tulemusi ja mõjusid nii rakenduskava kui ka riiklike arengukavade eesmärkide vaates. Mh vaadeldakse seda, kuivõrd on reformile kaasa aidanud sellega seotud ESF meetmed ehk uuritakse ka eri fondidest rahastatud meetmete kooskõla. Hindamise tulemustele tuginedes saab vajadusel võtta parendusmeetmeid käimasoleva perioodi meetmetes ja hariduspoliitika kujundamisel.</t>
  </si>
  <si>
    <t>Eesmärgiks on hinnata meetmete mõju ja trende eesti keele kui teise keele või riigikeele õppes ja eestikeelsele õppele üleminekule Eesti koolisüsteemis. Hindamine keskendub võtmetähtsusega toetusmeetmete tulemuslikkusele. Üks oluline fookus on haridustöötajate eesti keele kui riigikeele õppe ja õpetajate keelevaldkonna täienduskoolituste mõjul. Need toetusmeetmed on suunatud pikaaegse mõju saavutamisele läbi haridustöötajate keeleoskuse ja erialase pädevuse arendamise (sh läbi koolimeeskondade nõustamise), mis on kriitlise tähtsusega eesti keele ja eestikeelse õppe kvaliteedi ja tulemuslikkuse tõstmisel. Hõlmatakse ka toetusmeetmete elluviimise raames läbiviidud uuringute tulemuste mõju poliitikakujundamisele ja sekkumiste rakendamisele. Teine oluline fookus on keeleõppe teenuste kättesaadavuse suurendamise mõjul, mida hinnatakse loodava keeleõppe keskkonna toimimist ja tulemuslikkust vaadeldes. Eri keeleõppeteenuseid ja eri teenuste pakkujaid koondaval keskkonnal on potentsiaalselt ulatuslik mõju täiskasvanute eesti keele kui riigikeele õppe valdkonna toimimise tõhustamisel, mida mõjuhindamine võimaldab täpsemalt analüüsida ning mida selle põhjal saab edaspidi veelgi parendada.</t>
  </si>
  <si>
    <t>Mõju hindamine kombineerib kvantitatiivseid ja kvalitatiivseid meetodeid. Haridustöötajate keeleõppe ja õpetajate keelevaldkonna täienduskoolituste puhul kasutatakse alusandmetena mh EHISe andmeid, TATi aruandeid ja näitajate täitmise andmeid, Keeleameti järelevalve tulemusi ja välishindamise tulemusi (sh tasemetööde, põhikooli lõpueksamite ja riigieksamite tulemused). Lisaks kasutatakse HTMi iga-aastased tulemusaruandeid, üldhariduskoolide rahulolu küsitluste andmeid, välishindamise raporteid, taustamaterjalina ka muid andmeid (nt PISA tulemusi). Keeleõppe keskkonna loomise mõju hindamisel toetutakse mh eri teenuste kasutajate arvudele ja tulemuslikkuse näitajatele (nii keskkonnas kui eri teenuste pakkujate, nt INSA või Töötukassa juures), keskkonnaga liitunud teenusepakkujate osakaalule kogu riigikeele õppe turul, eesti keele tasemeeksamite statistikale, Keeleameti järelevalve (sh keeleõppefirmade tegevuslubade andmise ja järelevalve) tulemustele. Kvantitatiivseid andmeid täiendatakse kvalitatiivsetega: toetusmeetmete mõju täpsemaks uurimiseks viiakse läbi küsitlusi ja fookusgruppide intervjuusid, et selgitada välja konkreetsete meetmete mõju sihtrühmade hoiakutele ja praktikale. Analüüs seostatakse eestikeelsele õppele ülemineku tegevuskava eesmärkidega, samuti Eesti keele arengukava, haridusvaldkonna arengukava ja "Eesti 2035" sihtide ja näitajatega.</t>
  </si>
  <si>
    <t>MKM, Riigikantselei</t>
  </si>
  <si>
    <t>PO4, SO (h)</t>
  </si>
  <si>
    <t>Ühiskonna ja majanduse vajadustele vastava teadus- ja arendustegevuse võimekuse kasvatamine</t>
  </si>
  <si>
    <t>Noortevaldkonna arendamine</t>
  </si>
  <si>
    <r>
      <t xml:space="preserve">1. sekkumiste asjakohasuse ja koostoime hindamine ja mõju kõrgkoolide ning TA-asutuste teadmussiirde tegevusele, lähtudes TAIE arengukava teadmussiirde sihtidest ning rakenduskavade prioriteetsete suundade eesmärkidest. TAIE arengukava teadmussiirde sihid puudutavad selgelt ka TAIE fookusvaldkondi (nutika septsialiseerumise valdkondi) ja erinevate osapoolte (teadlased, ettevõtjad, poliitikakujundajad) koostööd, fookusvaldkondade vajadusi ja sihte, mis on sõnastatud TAIE arengukavas ja detailsemalt avatud TAIE fookusvaldkondade teekaartides. Kas ja kuidas aitavad kavandatud sekkumised täita arengukava eesmärke ja toetada teadmussiiret? Milline on sekkumiste omavahelised seosed, koostoime ja sünergiad, arvestades seda, et sekkumised katavad teadussüsteemi, ettevõtlust ja avalikku sektorit?;  
2. sekkumiste käivitamise ja senise elluviimise edukuse hindamine;  
3. tulemuste valideerimine ning soovituste väljatöötamine sekkumiste osas;
Hindamise läbiviimisel arvestatakse kooskõlalisust ja välditakse dubleerimist teiste läbiviidavate hindamistega, vt Riigikantselei ettepanek (tabelis nr 13) ja ettevõtlusmeetmete hindamise ettepanek (tabelis nr 21). </t>
    </r>
    <r>
      <rPr>
        <b/>
        <sz val="12"/>
        <rFont val="Garamond"/>
        <family val="1"/>
        <charset val="186"/>
      </rPr>
      <t>HTM, MKM ja Riigikantselei täpsustavad ühiselt hindamiste fookusi ja hindamisküsimusi</t>
    </r>
    <r>
      <rPr>
        <sz val="12"/>
        <rFont val="Garamond"/>
        <family val="1"/>
        <charset val="186"/>
      </rPr>
      <t>. Tulemusi arvestatakse meetmete elluviimisel, st vajadusel tehakse ümberkorraldusi, muudatusi voorudes, tingimustes jms.</t>
    </r>
  </si>
  <si>
    <r>
      <t xml:space="preserve">Hindamise eesmärk on saada sõltumatu hinnang teadus- ja arendustegevuse pakkumise poole tugevdamise ja teadmussiirde toetuste asjakohasusele, tõhususele, tulemuslikkusele ja mõjususele. Hindamisega soovitakse tõenduspõhist informatsiooni, kuivõrd struktuurivahenditest rahastatud teadusvaldkonna toetused eraldi ja koosmõjus on võimaldanud liikuda TAIE arengukava eesmärkide poole, toetanud teadmusiirde sihte ning teadusasutuste ja ettevõtete koostööd. TAIE arengukava teadmussiirde sihid puudutavad selgelt ka TAIE fookusvaldkondi (nutika septsialiseerumise valdkondi) ja erinevate osapoolte (teadlased, ettevõtjad, poliitikakujundajad) koostööd, fookusvaldkondade vajadusi ja sihte, mis on sõnastatud TAIE arengukavas ja detailsemalt avatud TAIE fookusvaldkondade teekaartides. Soovime teada, kuivõrd konkreetsed meetmed ja tegevused on vajalikud ja toetavad kõige suuremaid kitsaskohti. 
1. Milliseid toetusi on kõige väärtuslikumaks, asjakohasemaks, tulemuslikumaks peetud ja miks?
2. Kuivõrd teadusvaldkonnale suunatud meetmed moodustavad ühtse terviku (loovad sünergiat, täiendavad üksteist) ning aitavad kaasa erinevate vajaduste rahuldamisele? Millised on lüngad, mis vajaksid adresseerimist? 
3. Milliseid muutusi on toetused võimaldanud teadusasutuste võimekuses, teadus- ja arendustegevuse kvaliteedis, teadmussiirde võimekuses, teadusasutuste ja ettevõtete koostöös ellu kutsuda? Kuidas on toetused seda mõjutanud? 
4. Tulemuste valideerimine ning soovituste väljatöötamine sekkumiste osas. Hindamise läbiviimisel arvestatakse kooskõlalisust ja välditakse dubleerimist teiste läbiviidavate hindamistega, vt ettevõtlusmeetmete hindamise ettepanek (tabelis nr 21). </t>
    </r>
    <r>
      <rPr>
        <b/>
        <sz val="12"/>
        <color theme="1"/>
        <rFont val="Garamond"/>
        <family val="1"/>
        <charset val="186"/>
      </rPr>
      <t xml:space="preserve">HTM ja MKM täpsustavad hindamiste fookusi ja hindamisküsimusi. </t>
    </r>
  </si>
  <si>
    <t>PO2: Rohelisem Eesti, SO(i)</t>
  </si>
  <si>
    <t>Kliima-eesmärkide elluviimine, välisõhu kaitse ja kiirgusohutus</t>
  </si>
  <si>
    <t>Mõjuhindamine</t>
  </si>
  <si>
    <t>Meetme strateegiline / poliitiline tähtsus</t>
  </si>
  <si>
    <t xml:space="preserve">Toetatakse tahkel kütusel põhineva kütteseadme uuendamist/väljavahetamist. Lisaks, toetatakse kaugküttevõrkudega liitumist ning kaugkütte väljaarendamist uutes elamupiirkondades (omaosalus 50%).
Hinnata mitu elamut sai meetme käigus oma küttesüsteemi uuendatud ning kuivõrd paraneb seeläbi õhukvaliteet antud tiheasustus piirkonnas? Õhukvaliteedi hindamisaluseks on peenosakesed ja benso(a)püreen ning võrreldakse õhukvaliteedi näitajaid tiheasustuspiirkondades enne toetusperioodi käivitamise perioodi ja peale toetuse alusel kavandatud projektide elluviimist. Õhukvaliteeti hinnatakse kütteperioodil. Tulemusi kasutatakse meetme edukuse hindamiseks. </t>
  </si>
  <si>
    <r>
      <rPr>
        <b/>
        <sz val="12"/>
        <rFont val="Garamond"/>
        <family val="1"/>
        <charset val="186"/>
      </rPr>
      <t>Metoodika:</t>
    </r>
    <r>
      <rPr>
        <sz val="12"/>
        <rFont val="Garamond"/>
        <family val="1"/>
        <charset val="186"/>
      </rPr>
      <t xml:space="preserve"> tellitakse sisse. Õhukvaliteedi andmete numbriline võrdlus annab selge pildi, kuidas on küttesüsteemide uuendamine mõjutanud õhukvaliteeti.
</t>
    </r>
    <r>
      <rPr>
        <b/>
        <sz val="12"/>
        <rFont val="Garamond"/>
        <family val="1"/>
        <charset val="186"/>
      </rPr>
      <t xml:space="preserve">Alusandmed: </t>
    </r>
    <r>
      <rPr>
        <sz val="12"/>
        <rFont val="Garamond"/>
        <family val="1"/>
        <charset val="186"/>
      </rPr>
      <t>projekti aruanded ja</t>
    </r>
    <r>
      <rPr>
        <b/>
        <sz val="12"/>
        <rFont val="Garamond"/>
        <family val="1"/>
        <charset val="186"/>
      </rPr>
      <t xml:space="preserve"> </t>
    </r>
    <r>
      <rPr>
        <sz val="12"/>
        <rFont val="Garamond"/>
        <family val="1"/>
        <charset val="186"/>
      </rPr>
      <t>Ehitisregistri põhjal uuendatud kütteseadmete arv, seirejaamade andmed</t>
    </r>
  </si>
  <si>
    <t>PO2: Rohelisem Eesti, SO(iv)</t>
  </si>
  <si>
    <t>*Tegevused mida võidakse tulevikus korrata  
* uued ja innovaatilised sekkumised, tahame mõista, kuidas, miks ja millal need toimivad; * sekkumine, mille mõju kohta on vähe infot/varasemaid analüüse.</t>
  </si>
  <si>
    <t xml:space="preserve">Eesmärgiks on hinnata kliimamuutuste leevendamiseks ja kliima mõjudega kohanemiseks rakendatud meetmete mõju nii valmisolekule tulla toime muutuva kliimaga kui ka meetmete KHG heite vähendamise potentsiaali. Analüüsiga antakse ka hinnnang sellele, mida tuleks tulevikus veel teha ja kuhu ressurssi suunata. Hinnang sisaldab ka sotsiaalmajanduslikku analüüsi.  Kliimamuutused mõjutavad inimkeskkonda ühe enam ja nii leevendamise kui ka kliimakohanemise meetmeid rakendatatakse väga erinevates valdkondades. Rakendatud meetmete tõhususe hindamine võimaldab teha selgemaid ostuseid tulevikku suunatud ressursside osas. </t>
  </si>
  <si>
    <t>11 kuud</t>
  </si>
  <si>
    <r>
      <t xml:space="preserve">Metoodika: </t>
    </r>
    <r>
      <rPr>
        <sz val="12"/>
        <rFont val="Garamond"/>
        <family val="1"/>
        <charset val="186"/>
      </rPr>
      <t>tellitakse sisse</t>
    </r>
    <r>
      <rPr>
        <b/>
        <sz val="12"/>
        <rFont val="Garamond"/>
        <family val="1"/>
        <charset val="186"/>
      </rPr>
      <t xml:space="preserve"> </t>
    </r>
    <r>
      <rPr>
        <sz val="12"/>
        <rFont val="Garamond"/>
        <family val="1"/>
        <charset val="186"/>
      </rPr>
      <t xml:space="preserve">(metoodika koos põhjendusega, miks selline lähenemine aitab parimal moel hindamise eesmärki täita, esitab pakkuja)   </t>
    </r>
    <r>
      <rPr>
        <b/>
        <sz val="12"/>
        <rFont val="Garamond"/>
        <family val="1"/>
        <charset val="186"/>
      </rPr>
      <t xml:space="preserve">
Alusandmed: </t>
    </r>
    <r>
      <rPr>
        <sz val="12"/>
        <rFont val="Garamond"/>
        <family val="1"/>
        <charset val="186"/>
      </rPr>
      <t xml:space="preserve">rakendatud meetmed ja kliimamuutuste mõju hinnangud, keskkonnateadlikkuse uuringud, KHG heite inventuuri aruanded                      </t>
    </r>
    <r>
      <rPr>
        <b/>
        <sz val="12"/>
        <rFont val="Garamond"/>
        <family val="1"/>
        <charset val="186"/>
      </rPr>
      <t xml:space="preserve">                  </t>
    </r>
  </si>
  <si>
    <t>PO2: Rohelisem Eesti, SO(vi)</t>
  </si>
  <si>
    <t>Ringmajanduse korraldamine (sekkumised: jäätmetekke ja pakendamise vältimine ja vähendamine, toodete korduskasutus, ringmajanduspõhiste tootmis- ja tarbimismudelite edendamine, sh tööstussümbioos ja toorme hankimisega seotud kahjude vähendamine</t>
  </si>
  <si>
    <t>* uued ja innovaatilised sekkumised, tahame mõista, kuidas, miks ja millal need toimivad;
* sekkumine, mille mõju kohta on vähe infot/varasemaid analüüse.</t>
  </si>
  <si>
    <t>12 kuud</t>
  </si>
  <si>
    <r>
      <t xml:space="preserve">Metoodika: </t>
    </r>
    <r>
      <rPr>
        <sz val="12"/>
        <rFont val="Garamond"/>
        <family val="1"/>
        <charset val="186"/>
      </rPr>
      <t>tellitakse sisse (metoodika koos põhjendusega, miks selline lähenemine aitab parimal moel hindamise eesmärki täita, esitab pakkuja)</t>
    </r>
    <r>
      <rPr>
        <b/>
        <sz val="12"/>
        <rFont val="Garamond"/>
        <family val="1"/>
        <charset val="186"/>
      </rPr>
      <t xml:space="preserve">
Alusandmed: </t>
    </r>
    <r>
      <rPr>
        <sz val="12"/>
        <rFont val="Garamond"/>
        <family val="1"/>
        <charset val="186"/>
      </rPr>
      <t>Keskkonnaagentuuri koonduv jäätmearuandlus, Eesti jaoks välja töötatud ja kasutusele võetud majanduse ringsust väljendavad indikaatorid  (Statistikaamet, Keskkonnaagentuur) ja nende koostamiseks kasutatavad andmed</t>
    </r>
  </si>
  <si>
    <t>MKM, RM regionaalarengu osakond, HTM, KuM, KeM</t>
  </si>
  <si>
    <t>Asjakohasus, tulemuslikkus, mõju.</t>
  </si>
  <si>
    <t xml:space="preserve">Vahehindamise läbiviimisel jälgitakse nn ülevalt-alla-meetodit, mis võimaldab hinnata sekkumiste ellurakendamise tsüklit tervikuna. Esmalt vaadatakse tulemusi sekkumisteüleselt ning seejärel analüüsitakse iga sekkumist ja selle tegevuste tulemusi. Esmalt kaardistatakse lõimumis-, sh kohanemisvaldkonna sekkumiste rakendamise hetkeolukord, selles toimunud muutused ja üldised suundumused. Seejärel kogutakse detailsemaid andmeid iga sekkumise kohta. 
Vahehindamise läbiviimisel keskendutakse kolmele hindamiskriteeriumile: 
•	Asjakohasus ehk kui hästi on sihtrühma vajadused, pakutud tegevused ja nende eesmärgid omavahel seotud? 
•	Tulemuslikkus ehk kuivõrd on jõutud soovitud tulemusteni ning miks? 
•	Mõjusus ehk kuidas sekkumised aitasid kaasa sihrühmade lõimumisele, sh kohanemisele?                                                 
Tulemusi kasutatakse sekkumiste elluviimise protsessi parandamiseks ja seatud eesmärkide saavutamise tagamiseks perioodi lõpuks.          </t>
  </si>
  <si>
    <t xml:space="preserve">Hinnata meetme asjakohasust, tulemuslikkust ja mõjusust ning ellurakendamise tõhusust, sh
ressursitõhusust ja jätkusuutlikkust.
</t>
  </si>
  <si>
    <t>Kvalitatiivsed ja kvantitatiivsed uurimismeetodid, sh andmeanalüüs (SFOSi puhul andmete eraldi väljavõtmine kui ligipääsu lubamine) ja eksperthinnangud.
Mh lähtutatkse tõenäoliselt vastavatest valdkondlikest metoodikatest energiasäästu, CO2 jne arvutamisel (nt majandus- ja taristuministri 26.10.2016 määruse nr 65 „Energiasäästu arvutamise eeskiri“). Täpsustuvad veel rohepöördest, karmistuvatest eesmärkidest vms tulenevalt.</t>
  </si>
  <si>
    <t>Kvalitatiivsed ja kvantitatiivsed uurimismeetodid tulenevalt sekkumiste iseloomust (nt digiriigi baasvõimekuste arendamine). Sh intervjuud, andmeanalüüs, dokumendianalüüs, eksperthinnangud.
Alusandmed mh struktuurivahendite seirest.</t>
  </si>
  <si>
    <t>KeM, MKM</t>
  </si>
  <si>
    <t>Tööturg, noored</t>
  </si>
  <si>
    <t>21.4.2.1 Kõrge tööhõive taseme saavutamine ja hoidmine</t>
  </si>
  <si>
    <t>Kvantitatiiv- ning kvalitatiivanalüüs, vajalik AKI ja eetikakomitee luba. Vaja on TÖR-i, EMTA, EHIS-e, STAR, SIS, SFOS, RR, töötukassa andmekogu, äriregistri andmeid. </t>
  </si>
  <si>
    <t>Tööturg, põlevkivisektori töötajad, õiglase ülemineku meetmed</t>
  </si>
  <si>
    <t>21.6.1.6 Tööleasumise toetamine ja ning täiend- ja ümberõppe toetamine</t>
  </si>
  <si>
    <t>Hinnata uute tegevuste asjakohasust ning hindamise hetkeks saavutatud tulemusi.</t>
  </si>
  <si>
    <t>2027 jaan</t>
  </si>
  <si>
    <t>2027 dets</t>
  </si>
  <si>
    <t>Töötud, töötajad, tööturg</t>
  </si>
  <si>
    <t>2029 jaan</t>
  </si>
  <si>
    <t>2029 dets</t>
  </si>
  <si>
    <t>21.4.1.1. Iseseisvat toimetulekut toetavate ja kvaliteetsete sotsiaalteenuste ning hooldusvõimaluste tagamine, 21.4.9.1. Iseseisvat toimetulekut toetavate ja kvaliteetsete sotsiaalteenuste ning hooldusvõimaluste tagamine, 21.4.7.9. Lastele ja peredele suunatud teenused on kvaliteetsed ja vastavad perede vajadustele; 21.4.9.3. Lastele ja peredele suunatud teenused on kvaliteetsed ja vastavad perede vajadustele</t>
  </si>
  <si>
    <t>2028 märts</t>
  </si>
  <si>
    <t>Heaolu, toiduabi</t>
  </si>
  <si>
    <t>PO4 SOTSIAALSEM EESTI</t>
  </si>
  <si>
    <t>Sotsiaalkindlustuse programm</t>
  </si>
  <si>
    <t>21.4.10.1. Sotsiaalkindlustuse programm (Enim puudust kannatavatele inimestele toiduabi ostmine ja ostetud toiu jagamine ning annetatud toidu jagamine)</t>
  </si>
  <si>
    <t>Toiduabi jagamise vahehindamine</t>
  </si>
  <si>
    <t>Kas uuenduslikud tegevused on tulemuslikumad, kui vana lähenemine? Kas ja mida võiks muuta?</t>
  </si>
  <si>
    <t xml:space="preserve">Heaolu </t>
  </si>
  <si>
    <t>Tööturuprogramm/Sotsiaalkindlustuse programm</t>
  </si>
  <si>
    <t>21.4.3.1. Kõrge tööhõive taseme saavutamine ja hoidmine ja Terviseriskide ja riskikäitumise vähendamine ning 21.4.3.2 kogukondade ja paikkondade võimestamine tervise edendamisel</t>
  </si>
  <si>
    <t>Töövõimetegevuste vahehindamine</t>
  </si>
  <si>
    <t>Hinnata tegevuste asjakohasust ning hindamise hetkeks saavutatud tulemusi.</t>
  </si>
  <si>
    <t>Sidus ühiskond</t>
  </si>
  <si>
    <t>Kogukondlik Eesti</t>
  </si>
  <si>
    <t>21.4.9.2. Kogukonna juhitud kohalik areng - CLLD</t>
  </si>
  <si>
    <t>Mis vajab rakendusskeemis muutmist? Milline on olnud Leader-lähenemise lisandväärtus hoolekandevaldkonnas? Millised on olnud peamised õppetunnid?</t>
  </si>
  <si>
    <t>Keskkonnamõjud</t>
  </si>
  <si>
    <t>SoM "pehmed" meetmed</t>
  </si>
  <si>
    <t>Sekkumine, mille mõju kohta on vähe infot/varasemaid analüüse.</t>
  </si>
  <si>
    <t>"Pehmete" tegevuste keskkonnajälje hindamine</t>
  </si>
  <si>
    <t xml:space="preserve">Hinnata nn pehmete tegevuste rakendamisel avalduvaid keskkonnamõjusid: kuivõrd on keskkonnasõbralik käitumine (nt ürituste-koolituste korraldamisel) osutunud asjakohaseks ja tulemuslikuks. </t>
  </si>
  <si>
    <t>Kvantitatiiv- ning kvalitatiivanalüüs</t>
  </si>
  <si>
    <t>2028 sept</t>
  </si>
  <si>
    <t>Innovatsioon</t>
  </si>
  <si>
    <t>Regionaalareng</t>
  </si>
  <si>
    <t xml:space="preserve">Metoodika: Kombineeritud kvalitatiivsed ja kvantitatiivsed meetodid. Detailse metoodika esitab pakkuja. Kvalitatiivne analüüs sisaldab minimaalselt dokumendianalüüsi, poolstruktureeritud süvaintervjuusid struktuurivahendite administratsiooni esindajatega, regionaalvaldkonna teadlaste ja Eesti Linnade ja Valdade Liidu esindajatega, aruteluseminare maakondades, valideerimisseminare. </t>
  </si>
  <si>
    <t>Meetmete strateegiline /poliitiline tähtsus</t>
  </si>
  <si>
    <t>Transport</t>
  </si>
  <si>
    <t>EE2035, horisontaalsed põhimõtted, võrdõiguslikkus, regionaalareng, keskkond, kliima</t>
  </si>
  <si>
    <t>Metoodika: Kombineeritud kvalitatiivne ja kvantitatiivne andmeanalüüs. Vajalik hindajatele ligipääs SFOSi, et analüüsida projekti tasandi infot.</t>
  </si>
  <si>
    <t>Horsiontaalne</t>
  </si>
  <si>
    <t>Meetmete suur koondeelarve ja valdkondade ülesus.</t>
  </si>
  <si>
    <t>Ettevõtlus, innovatsioon, teadus, tootlikkus, hõive</t>
  </si>
  <si>
    <t>Ühissätete määruse kohane perioodi kokkuvõttev mõjuhindamine</t>
  </si>
  <si>
    <t>14 kuud</t>
  </si>
  <si>
    <t>tõhusus, tulemuslikkus</t>
  </si>
  <si>
    <t>Asjakohasus, tulemuslikkus, mõju, jätkusuutlikkus</t>
  </si>
  <si>
    <t>Metoodika: Sobivaima metoodika esitab pakkuja ja põhjendab seda pakkumuses. Eelkõige kvalitatiivsed analüüsimeetodid - dokumendianalüüs, intervjuud, fookusgrupid. SFOSist näitajate info ja projektiaruannetest EE2035 panuse selgitused. Vajalik hindajatel ligipääs SFOS.</t>
  </si>
  <si>
    <t>RTK, RM regionaalarengu osakond, SoM, KeM</t>
  </si>
  <si>
    <r>
      <t xml:space="preserve">Hindamise eesmärk on saada sõltumatu hinnang rakenduskava prioriteetsete suundade tulemuslikkusele ning asjakohastel juhtudel ettepanekuid tulemuslikkuse tõstmiseks. Hindamisega kaetakase prioriteetsed suunad, mis ei ole vahetult eelnevalt või paralleelselt juba mõne teise hindamisega kaetud.
Hindamisküsimused:
1.	Kas sotsiaalmajanduskeskkonnas on toimunud muutusi, mis mõjutavad meetmete tulemuslikkust? Kas võimalikke muutusi arvestades on lähenemine valdkondlikele probleemidele, fookus jätkuvalt asjakohane? 
2. Kui tulemuslikult ja mis ulatuses on poliitikaeesmärgid saavutatud? 
3. Millised on täiendavad võimalused ja vajadused poliitikaeesmärkide saavutamiseks ja meetmete tulemuslikkuse tõstmiseks?
</t>
    </r>
    <r>
      <rPr>
        <b/>
        <sz val="12"/>
        <color theme="1"/>
        <rFont val="Garamond"/>
        <family val="1"/>
        <charset val="186"/>
      </rPr>
      <t xml:space="preserve">4. Kui tõhus ja tulemuslik on olnud finantsinstrumentide rakendamine? Kuivõrd on arvestatud keskkonnasäästu arvestavate tingimustega?
5. Mil määral toetavad projektide valikukriteeriumid poliitikaeesmärkide täitmist? </t>
    </r>
    <r>
      <rPr>
        <sz val="12"/>
        <color theme="1"/>
        <rFont val="Garamond"/>
        <family val="1"/>
        <charset val="186"/>
      </rPr>
      <t xml:space="preserve">Arvestada paralleelse valikukriteeriumide hindamisega, fookus panusel poliitikaeesmärkide saavutamisse.
</t>
    </r>
  </si>
  <si>
    <t xml:space="preserve">Metoodika: Parima metoodika esitab pakkuja põhjendades seda pakkumuses. Eelkõige kvalitatiivsed analüüsimeetodid - dokumendianalüüs, intervjuud, fookusgrupid. </t>
  </si>
  <si>
    <r>
      <rPr>
        <b/>
        <sz val="12"/>
        <color theme="1"/>
        <rFont val="Garamond"/>
        <family val="1"/>
        <charset val="186"/>
      </rPr>
      <t>Alusandmed:</t>
    </r>
    <r>
      <rPr>
        <sz val="12"/>
        <color theme="1"/>
        <rFont val="Garamond"/>
        <family val="1"/>
        <charset val="186"/>
      </rPr>
      <t xml:space="preserve">
- SFOS'i andmed;
- STAT avaandmed;
- ÕÜF TA meetme raames loodava siirde kompetentsikeskuse andmestik.
Meetodid: kombineeritakse erinevaid kvalitatiivseid ja kvantitatiivseid meetodeid - dokumendianalüüs, poolstruktureeritud intervjuud ja fookusgrupid, statistiline analüüs, eksperthinnangud.</t>
    </r>
  </si>
  <si>
    <r>
      <rPr>
        <b/>
        <sz val="12"/>
        <color theme="1"/>
        <rFont val="Garamond"/>
        <family val="1"/>
        <charset val="186"/>
      </rPr>
      <t xml:space="preserve">Metoodika: </t>
    </r>
    <r>
      <rPr>
        <sz val="12"/>
        <color theme="1"/>
        <rFont val="Garamond"/>
        <family val="1"/>
        <charset val="186"/>
      </rPr>
      <t>Sobivaima metoodika esitab pakkuja ja põhjendab seda pakkumuses. Kombineeritud kvalitatiivsed ja kvantitatiivsed analüüsimeetodid, sh dokumendianalüüs, intervjuud, fookusgrupid ja valideerimisseminarid, statistiline analüüs. Teooriapõhised (contribution analysis) ja võimaluseld kvantitatiivsed analüüsimeetodid EE2035 panuse hindamiseks.</t>
    </r>
  </si>
  <si>
    <t>Perioodi 2021-2027 struktuurivahendite mõju regionaalarengule</t>
  </si>
  <si>
    <t>Rohelisem Eesti; Õiglane üleminek</t>
  </si>
  <si>
    <t>Energeetika ja maavarade programm</t>
  </si>
  <si>
    <t>Primaarenergia tõhusam kasutus ja taastuvenergia osakaalu suurendamine lõpptarbimises</t>
  </si>
  <si>
    <t>Eesmärk on hinnata lõppenud tegevuste tulemuslikkust ning võimalusel mõju. Rakendusliku analüüsi tulemusi kasutatakse hindamaks, kas ja mida peaks meetme toimivuse või tõhususe puhul täiendama. Ootus on saada praktilisi poliitikasoovitusi.
Meetmete valdkond omab ka olulist poliitilist tähtsust.</t>
  </si>
  <si>
    <t xml:space="preserve">Nutikam Eesti </t>
  </si>
  <si>
    <t>Digiühiskonna programm</t>
  </si>
  <si>
    <t>Digiriik</t>
  </si>
  <si>
    <t>Tulemuslikkus, tõhusus</t>
  </si>
  <si>
    <t>Eesmärk on hinnata lõppenud tegevuste tulemuslikkust ning võimalusel mõju. Samuti, kas ja mida peaks meetme toimivuse või tõhususe puhul täiendama.</t>
  </si>
  <si>
    <t>max 9 kuud</t>
  </si>
  <si>
    <t>Hindamisega soovitakse tõenduspõhist informatsiooni, kuidas struktuurivahenditest rahastatud tegevused on eraldi ja koosmõjus mõjutanud Eesti pikaajalises arengustrateegias seatud sihte ja aluspõhimõtteid ning seotud horisontaalseid põhimõtteid. Hindamise eesmärk on võimalusel selgitada välja, millise osakaalu TAT määratletud EE2035 näitaja saavutustasemest on võimalik omistada konkreetsete tegevustele või agregeeritult kogu rakenduskavale. Hindamisega vaadatakse, kuidas on aidatud kaasa riigipõhiste soovitustega adresseeritud arenguvajadustele. Ühtlasi DNSH printsiibi kohaldamise tulemuslikkust.</t>
  </si>
  <si>
    <t>Ettevõtlus- ja innovatsioonitoetuste mõju hindamine</t>
  </si>
  <si>
    <t>6 kuud</t>
  </si>
  <si>
    <t>9 kuud</t>
  </si>
  <si>
    <t>Hindamise eesmärk:
Hinnang perioodi 2021-2027 transpordi investeeringute tõhususele, mõjule ja jätkusuutlikkusele. 
Hindamisküsimused:
1.	Kui tõhusad, tulemuslikud, mõjusad ja jätkusuutlikud on EL perioodil 2021-2027 struktuurivahenditest toetatud transpordi valdkonna investeeringud? Kuivõrd on nende tulemused aidanud kaasa eesmärgile tagada kättesaadavad, mugavad, ohutud, kiired ja kestlikud liikumisvõimalused inimestele ja ettevõtetele? 
2.	Arvestades algse olukorraga, kas maantee- ja raudteetranspordi investeeringud on tõstnud teelõikude kasutust, suurendanud liiklusohutust ja vähendanud ajakulu? 
3.	Millises mahus kasutatakse kergliiklusteid? Kas kergliiklustee täidab ülesannet ühendada kohalikud tõmbekeskused või on pigem harrastusspordi ala, kuhu tuleb mujalt kohale sõita? Kas kergliiklusteel on turvaline liikuda? Missuguseid probleeme esineb liiklejate vahel ja ristumisel teiste teedega? Kas kergliiklusteed on ehitatud „õigesse“ kohta, kus need on leidnud maksimaalset kasutust? Kas loodud kergliiklusteed moodustavad toimiva võrgustiku (sünergia nii SV, riigieelarve kui KOV vahendid)? 
4.	Mil määral on muutunud ettevõtete arv toetust saanud maantee-, raudtee-, lennujaama- või sadamaprojektide piirkonnas? Milline on loodud ettevõtete aastane käive ja kasum? Paiknemine enne ja pärast transpordiinvesteeringute tegemist. Kui piirkonnas on ettevõtteid juurde tulnud, siis kas ettevõtte asukoha valikul omas mõju ka tehtud transpordiinvesteering?
5. Milline on olnud mõju regionaalarengule.</t>
  </si>
  <si>
    <t xml:space="preserve"> - </t>
  </si>
  <si>
    <t xml:space="preserve"> -</t>
  </si>
  <si>
    <t>Rakendamise tulemuslikkuse ülevaatamiseks, sh võimalikud lähtepunktid vaheülevaatuses</t>
  </si>
  <si>
    <r>
      <t xml:space="preserve">Hindamisprojekti nimetus
</t>
    </r>
    <r>
      <rPr>
        <b/>
        <sz val="12"/>
        <color theme="0"/>
        <rFont val="Garamond"/>
        <family val="1"/>
        <charset val="186"/>
      </rPr>
      <t xml:space="preserve">Hindamised kuni 30.06.2029
</t>
    </r>
  </si>
  <si>
    <r>
      <t xml:space="preserve">Ühissätete määruses kohane kogu rakenduskava hõlmav mõjude hindamine. Hindamise eesmärk on selgitada välja struktuurivahendite rakendamise tulemuslikkus ja mõju. Hindamise raames vaadatakse läbi varasemate hindamiste soovitused ja järeltegevuste täitmine ning tuuakse välja, millised soovitused vajavad veel jätkuvat tähelepanu ja kohalduvad uuel rakendusperioodil.
Hindamisküsimused:
1. Kui tõhusalt on meetmeid rakendatud?
2. Kui tulemuslikult ja mis ulatuses on poliitikaeesmärgid saavutatud? 
3. </t>
    </r>
    <r>
      <rPr>
        <b/>
        <sz val="12"/>
        <color theme="1"/>
        <rFont val="Garamond"/>
        <family val="1"/>
        <charset val="186"/>
      </rPr>
      <t>Kui tulemuslik on olnud finantsinstrumentide rakendamine?</t>
    </r>
    <r>
      <rPr>
        <sz val="12"/>
        <color theme="1"/>
        <rFont val="Garamond"/>
        <family val="1"/>
        <charset val="186"/>
      </rPr>
      <t xml:space="preserve">
4. Milline oli struktuurivahendite rakendamise koondmõju?
5. Kas ja milliseid prognoositule täiendavaid positiivseid või negatiivseid tulemusi ja/või mõju tõi meetmete rakendamine kaasa? 
6. Millised välised tegurid aitasid või takistasid tulemuste saavutamist? 
7. Kui jätkusuutlikkud on tulemused ja millised on vajalikud täiendavad meetmed jätkusuutliikkuse tagamiseks?
8. Mil määral on rakenduskava aidanud kaasa seotud EE2035 eesmärkide suunas liikumisele ja võimalusel selgitada välja milline on olnud rakenduskava panus mõjunäitaja saavutustasemetes.</t>
    </r>
  </si>
  <si>
    <t>Hindamise eesmärk on saada sõltumatu hinnang ettevõtlustoetuste  tulemuslikkusele ja mõjususele. Hindamisega soovitakse tõenduspõhist informatsiooni, kuidas struktuurivahenditest rahastatud ettevõtlustoetused eraldi ja koosmõjus mõjutavad Eestis tootlikkust, eksport, töökohti, T&amp;A vallas haridus- ja teadusasutuste ja ettevõtete koostööd ning piirkondlikku majandusarengut. Hindamisel lähtutakse nii rahalisest kui mitterahalisest abist (sh. võimalusel teenuste kvaliteet).  
Hindamisküsimused:
1.	Kuidas on toetatud tegevused mõjutanud hõivet? (Loonud töökohti, säilitanud töökohti, loodud töökohtade piirkondlik jaotus.)
2.	Kuidas on toetatud tegevused mõjutanud tootlikkust? Kuidas tulu toetuseuro kohta mõõdetuna väljendub tootlikkuse kasvus?
3.	Kuidas on toetatud tegevused mõjutanud eksporti? Millistesse riikidesse alustati ja/või laiendati eksporti? Mille eksporti suurendati? Kuidas tulu toetuseuro kohta mõõdetuna väljendub ekspordi juurdekasvus? Kas ja millised on erinevused erineva suurusega ettevõtetes?
4.	Kuidas on toetatud tegevused mõjutanud TA alast tegevust?
5.	Kuidas on toetatud tegevused aidanud kaasa koostöö tihenemisele? Ettevõtted ja TA asutused, ettevõtted ja avaliku sektori asutused, ettevõtete vahel, TA asutused, avaliku sektori asutused ja ettevõtted
6.	Kas, millal ja millises ulatuses oleks toetatud tegevused ellu viidud ka ilma toetuseta?
7.	Kui edukad on toetust saanud ettevõtted võrreldes võrdlusgrupiga ehk toetust mittesaanud ettevõtetega (tootlikkuse, hõive, ekspordi kasv, erasektori vahendite kaasamine)?
8.	Kuivõrd on toetuste abil välja arendatud innovaatilisi tooteid ja teenuseid, toimunud ärimudeli, protsessi- või turuinnovatsioon?
9.	Kuivõrd meetme raames antav toetus on aidanud kaasa sellele, et Eesti teadus- ja arendustegevus toimiks Eesti ühiskonna ja majanduse huvides ning toetaks majandussüsteemi muutmist teadmistemahukamaks?
10 Milline on olnud toetuste mõju regionaalarengule? Kuidas on toetused mõjutanud otseselt ja kaudselt puudega inimesi, erinevast soost, rahvusest ja vanusest inimeste olukorda? Milline mõju on olnud soolise võrdõiguslikkuse edendamisel?
11. Kuidas on toetused mõjudanud ettevõtlus- ja innovatsiooniteadlikkuse ning vastavate teadmiste ja oskuste suurenemist?</t>
  </si>
  <si>
    <r>
      <rPr>
        <b/>
        <sz val="12"/>
        <color theme="1"/>
        <rFont val="Garamond"/>
        <family val="1"/>
        <charset val="186"/>
      </rPr>
      <t>Metoodika:</t>
    </r>
    <r>
      <rPr>
        <sz val="12"/>
        <color theme="1"/>
        <rFont val="Garamond"/>
        <family val="1"/>
        <charset val="186"/>
      </rPr>
      <t xml:space="preserve">
Dokumendianalüüs, erinevate registrite andmete põhjal kvantitatiivne ja kvalitatiivne andmeanalüüs, intervjuud, veebiküsitlused, osalusgrupp ja võrdlusgrupp, eksperthinnangud. Hindamine peab kõrvutama tulemusi varasemate ettevõtlus- ja innovatsioonitoetuste tulemuslikkuse hindamistega, sh minimaalselt valideerimise vaates samad kvantitatiivsed analüüsimeetodid. Eristada rakendusperioodid 2014-2020 ja 2021-2027, samas tuua välja ka rakendusperioodide ülene mõju.
Vajalik hindajate ligipääs nii SFOSile kui SISile.</t>
    </r>
  </si>
  <si>
    <t>Sekkumiste hindamine tähendab süsteemset ning faktipõhist hinnangu andmist nende ellurakendamisele ning edukusele. Lisaks küsimusele, kes on mida ellu rakendanud, peab hindamine keskenduma ka küsimustele miks ja kuidas on üks või teine tulemus tekkinud, erinevad protsessid välja kujunenud jne. Samuti tuleb analüüsida, mil määral on poliitika hõlbustanud sihtrühmade lõimumist, sh kohenamist Eesti ühiskonnas. 
Hindamistulemusi kasutatakse sekkumiste edukuse ja selle ellurakendamise tulemuslikkuse hindamiseks. Seetõttu peab lõpphindamine olema rakenduslik, mitte akadeemilise kallakuga uuring. 
Soovime hanke tulemusena saada sekkumiste ja selle tegevuste tõenduspõhise ja rakendusliku lõpphindamise, kus analüüsitakse sekkumiste ja selle tegevuste ellu rakendamise tõhusust, asjakohasust ja tulemuslikkust ajavahemikul 2023-2029. Hinnang tuleb anda rahastusperioodile tervikuna, samuti peab analüüsima, kas ja kuidas on täidetud vahehindamisel antud soovitused. 
Analüüsi alusel ootame praktilisi poliitikasoovitusi lõimumis-, sh kohanemispoliitika kujundamiseks ja tegevuste elluviimise protsessi muutmiseks tõhusamaks, asjakohasemaks, tulemuslikumaks ja jätkusuutlikumaks.
Lõpphindamisel on kaks põhieesmärki: 1) hinnata sekkumiste asjakohasust ja tulemuslikkust; 
2) hinnata sekkumiste raames ellu viidud tegevuste tõhusust, sh ressursitõhusust ja jätkusuutlikkust.                                                                                                                                                                                                                                                            Peamised hindamisküsimused: A)	Asjakohasus (mil määral olid pakutud tegevused eesmärgipärased ja kuivõrd need tegevused vastasid sihtrühmade vajadustele); B) Tulemuslikkus (kuivõrd on jõutud soovitud tulemusteni ning mis on sellele kaasa aidanud või seda takistanud?); C) Tõhusus (kuidas poliitika sisendid muudetakse väljunditeks); D) Jätkusuutlikkus (kuivõrd on väljundid kasutatavad pärast tegevuste lõpetamist).                                                                                                                                                                                                                                                                               Sisendit kasutame ka uue valdkondliku arengukava koostamisel.</t>
  </si>
  <si>
    <t>Hindamise eesmärk on saada sõltumatu hinnang ettevõtlustoetuste asjakohasusele, tõhususele, tulemuslikkusele ja mõjususele. Hindamisega soovitakse tõenduspõhist informatsiooni, kuidas struktuurivahenditest rahastatud ettevõtlustoetused eraldi ja koosmõjus mõjutavad Eestis tootlikkust, eksport, töökohti, T&amp;A vallas haridus- ja teadusasutuste ja ettevõtete koostööd ja teadmussiiret ning piirkondlikku majandusarengut. Kuivõrd konkreetsed teenused on vajalikud, (kulu)tõhusad ja kas nad on kättesaadavad kavandatud sihtgrupile. Hindamisel lähtutakse nii rahalisest kui mitterahalisest abist (sh. võimalusel teenuste kvaliteet). 
Hindamisküsimused:
1. Kui osalejad on kasutanud erinevaid toetuseid, siis milliseid toetuseid on sel juhul kõige väärtuslikumaks, asjakohasemaks, kulutõhusamaks, tulemuslikumaks peetud ja miks?
2. Kuivõrd ettevõtetele suunatud meetmed moodustavad ühtse terviku (loovad sünergiat, täiendavad üksteist) ning aitavad kaasa erinevas arenguetapis olevate ettevõtete vajaduste rahuldamisele? Millised on lüngad ettevõtete elukaarel, mis vajaksid adresseerimist? 
3. Kas toetatud (sh mitterahalist abi saanud) ettevõtted on võrdlusgrupiga võrreldes edukamad ja jätkusuutlikumad? Mille poolest? (Ellujäämismäär, tegevuse laiendamine, ekspordivõimekus, kvaliteetsed töökohad, palgatase jne.)
4. Kuidas on toetused mõjutanud tootlikkust (ettevõtte tootlikkus/lisandväärtus töötaja kohta) ning sellest tulenevat konkurentsivõimet? Millised on nende ettevõtete peamised tunnused?
5. Kui paljude ettevõtete puhul ja mil määral ja kuidas on toetused mõjutanud toote ja teenuse lisandväärtust ning sellest tulenevat konkurentsivõimet? 
6. Kui paljud toetavatest ettevõtetest on alustanud teadus- ja arendustegevusega (esmakordselt)? Kas neil on tekkinud tootearendusvõimekus ning nad tegelevad tootearendusega? Millisel määral on tootearendus jõudnud eksporti?
7. Kuidas on toetus mõjutanud eksporti ja ekspordivõimekust?
8. Kuidas on toetus mõjutanud hõivet?
9 Kuidas on toetused mõjutanud regionaalarengut?
10. Kuidas on toetused mõjudanud ettevõtlus- ja innovatsiooniteadlikkuse ning vastavate teadmiste ja oskuste suurenemist?</t>
  </si>
  <si>
    <r>
      <t xml:space="preserve">Hinnatakse kogu Ida-Virumaale suunatud meetmete paketti kompleksina, sh:
- Õiglase ülemineku mehhanismi tegevused: sh Õiglase Ülemineku Fondi tegevused (I sammas), Laenud erasektorile (II sammas), laenud avalikule sektorile (III sammas);
- PO5 tegevused, mis on suunatud Ida-Virumaale;
</t>
    </r>
    <r>
      <rPr>
        <sz val="12"/>
        <rFont val="Garamond"/>
        <family val="1"/>
        <charset val="186"/>
      </rPr>
      <t>- haridusvaldkonna tegevused, mis on suunatud Ida-Virumaale (PO4)</t>
    </r>
    <r>
      <rPr>
        <sz val="12"/>
        <color theme="1"/>
        <rFont val="Garamond"/>
        <family val="1"/>
        <charset val="186"/>
      </rPr>
      <t xml:space="preserve">
- muud SF meetmed, mis on suunatud Ida-Virumaa arendamisele jms.
Eesmärk: hinnata Ida-Virumaa piirkonnale suunatud tegevuste ja nende rakendamise tulemuslikkuse ja mõju hindamine, sh kliimaneutraalsuse eesmärkide saavutamine, meetmete eesmärkide saavutamine Ida-Viru kontekstis/piirkonnas, erinevate meetmete koosmõju/vastasmõju, integreeritus jms.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</si>
</sst>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_-;\-* #,##0_-;_-* &quot;-&quot;??_-;_-@_-"/>
  </numFmts>
  <fonts count="13" x14ac:knownFonts="1">
    <font>
      <sz val="11"/>
      <color theme="1"/>
      <name val="Calibri"/>
      <family val="2"/>
      <charset val="186"/>
      <scheme val="minor"/>
    </font>
    <font>
      <b/>
      <sz val="12"/>
      <color rgb="FFFFFFFF"/>
      <name val="Garamond"/>
      <family val="1"/>
      <charset val="186"/>
    </font>
    <font>
      <sz val="12"/>
      <color theme="1"/>
      <name val="Garamond"/>
      <family val="1"/>
      <charset val="186"/>
    </font>
    <font>
      <b/>
      <sz val="12"/>
      <color rgb="FFFFFF00"/>
      <name val="Garamond"/>
      <family val="1"/>
      <charset val="186"/>
    </font>
    <font>
      <b/>
      <sz val="12"/>
      <color theme="7" tint="0.39997558519241921"/>
      <name val="Garamond"/>
      <family val="1"/>
      <charset val="186"/>
    </font>
    <font>
      <sz val="11"/>
      <color rgb="FF9C5700"/>
      <name val="Calibri"/>
      <family val="2"/>
      <charset val="186"/>
      <scheme val="minor"/>
    </font>
    <font>
      <sz val="12"/>
      <name val="Garamond"/>
      <family val="1"/>
      <charset val="186"/>
    </font>
    <font>
      <b/>
      <sz val="12"/>
      <name val="Garamond"/>
      <family val="1"/>
      <charset val="186"/>
    </font>
    <font>
      <b/>
      <sz val="14"/>
      <color rgb="FF00B050"/>
      <name val="Garamond"/>
      <family val="1"/>
      <charset val="186"/>
    </font>
    <font>
      <b/>
      <sz val="12"/>
      <color theme="1"/>
      <name val="Garamond"/>
      <family val="1"/>
      <charset val="186"/>
    </font>
    <font>
      <sz val="11"/>
      <color theme="1"/>
      <name val="Calibri"/>
      <family val="2"/>
      <charset val="186"/>
      <scheme val="minor"/>
    </font>
    <font>
      <sz val="8"/>
      <name val="Calibri"/>
      <family val="2"/>
      <charset val="186"/>
      <scheme val="minor"/>
    </font>
    <font>
      <b/>
      <sz val="12"/>
      <color theme="0"/>
      <name val="Garamond"/>
      <family val="1"/>
      <charset val="186"/>
    </font>
  </fonts>
  <fills count="5">
    <fill>
      <patternFill patternType="none"/>
    </fill>
    <fill>
      <patternFill patternType="gray125"/>
    </fill>
    <fill>
      <patternFill patternType="solid">
        <fgColor rgb="FF4F81BD"/>
        <bgColor indexed="64"/>
      </patternFill>
    </fill>
    <fill>
      <patternFill patternType="solid">
        <fgColor rgb="FFFFEB9C"/>
      </patternFill>
    </fill>
    <fill>
      <patternFill patternType="solid">
        <fgColor theme="9" tint="0.79998168889431442"/>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s>
  <cellStyleXfs count="3">
    <xf numFmtId="0" fontId="0" fillId="0" borderId="0"/>
    <xf numFmtId="0" fontId="5" fillId="3" borderId="0" applyNumberFormat="0" applyBorder="0" applyAlignment="0" applyProtection="0"/>
    <xf numFmtId="43" fontId="10" fillId="0" borderId="0" applyFont="0" applyFill="0" applyBorder="0" applyAlignment="0" applyProtection="0"/>
  </cellStyleXfs>
  <cellXfs count="46">
    <xf numFmtId="0" fontId="0" fillId="0" borderId="0" xfId="0"/>
    <xf numFmtId="0" fontId="1" fillId="2" borderId="1" xfId="0" applyFont="1" applyFill="1" applyBorder="1" applyAlignment="1">
      <alignment horizontal="left" vertical="top" wrapText="1"/>
    </xf>
    <xf numFmtId="0" fontId="2" fillId="0" borderId="0" xfId="0" applyFont="1" applyAlignment="1">
      <alignment wrapText="1"/>
    </xf>
    <xf numFmtId="0" fontId="2" fillId="0" borderId="0" xfId="0" applyFont="1"/>
    <xf numFmtId="0" fontId="2" fillId="0" borderId="1" xfId="0" applyFont="1" applyBorder="1" applyAlignment="1">
      <alignment horizontal="left"/>
    </xf>
    <xf numFmtId="0" fontId="2" fillId="0" borderId="1" xfId="0" applyFont="1" applyBorder="1" applyAlignment="1">
      <alignment horizontal="left" wrapText="1"/>
    </xf>
    <xf numFmtId="0" fontId="1" fillId="2" borderId="1" xfId="0" applyFont="1" applyFill="1" applyBorder="1" applyAlignment="1">
      <alignment horizontal="left" vertical="top"/>
    </xf>
    <xf numFmtId="0" fontId="2" fillId="0" borderId="3" xfId="0" applyFont="1" applyBorder="1" applyAlignment="1">
      <alignment horizontal="left"/>
    </xf>
    <xf numFmtId="0" fontId="2" fillId="0" borderId="1" xfId="0" applyFont="1" applyBorder="1"/>
    <xf numFmtId="0" fontId="2" fillId="0" borderId="3" xfId="0" applyFont="1" applyBorder="1"/>
    <xf numFmtId="0" fontId="2" fillId="0" borderId="1" xfId="0" applyFont="1" applyBorder="1" applyAlignment="1">
      <alignment wrapText="1"/>
    </xf>
    <xf numFmtId="3" fontId="2" fillId="0" borderId="1" xfId="0" applyNumberFormat="1" applyFont="1" applyBorder="1"/>
    <xf numFmtId="0" fontId="6" fillId="0" borderId="1" xfId="0" applyFont="1" applyBorder="1" applyAlignment="1">
      <alignment horizontal="left" vertical="top" wrapText="1"/>
    </xf>
    <xf numFmtId="0" fontId="6" fillId="0" borderId="1" xfId="0" applyFont="1" applyBorder="1" applyAlignment="1">
      <alignment horizontal="left" vertical="top"/>
    </xf>
    <xf numFmtId="14" fontId="6" fillId="0" borderId="1" xfId="0" quotePrefix="1" applyNumberFormat="1" applyFont="1" applyBorder="1" applyAlignment="1">
      <alignment horizontal="left" vertical="top" wrapText="1"/>
    </xf>
    <xf numFmtId="14" fontId="6" fillId="0" borderId="1" xfId="0" applyNumberFormat="1" applyFont="1" applyBorder="1" applyAlignment="1">
      <alignment horizontal="left" vertical="top"/>
    </xf>
    <xf numFmtId="0" fontId="7" fillId="0" borderId="1" xfId="0" applyFont="1" applyBorder="1" applyAlignment="1">
      <alignment horizontal="left" vertical="top" wrapText="1"/>
    </xf>
    <xf numFmtId="14" fontId="6" fillId="0" borderId="1" xfId="0" applyNumberFormat="1" applyFont="1" applyBorder="1" applyAlignment="1">
      <alignment horizontal="left" vertical="top" wrapText="1"/>
    </xf>
    <xf numFmtId="0" fontId="2" fillId="0" borderId="1" xfId="0" applyFont="1" applyBorder="1" applyAlignment="1">
      <alignment horizontal="left" vertical="top" wrapText="1"/>
    </xf>
    <xf numFmtId="3" fontId="8" fillId="4" borderId="0" xfId="0" applyNumberFormat="1" applyFont="1" applyFill="1"/>
    <xf numFmtId="0" fontId="6" fillId="0" borderId="1" xfId="0" applyFont="1" applyBorder="1" applyAlignment="1">
      <alignment wrapText="1"/>
    </xf>
    <xf numFmtId="14" fontId="2" fillId="0" borderId="1" xfId="0" applyNumberFormat="1" applyFont="1" applyBorder="1"/>
    <xf numFmtId="3" fontId="6" fillId="0" borderId="1" xfId="1" applyNumberFormat="1" applyFont="1" applyFill="1" applyBorder="1"/>
    <xf numFmtId="0" fontId="2" fillId="0" borderId="3" xfId="0" applyFont="1" applyBorder="1" applyAlignment="1">
      <alignment wrapText="1"/>
    </xf>
    <xf numFmtId="0" fontId="2" fillId="0" borderId="2" xfId="0" applyFont="1" applyBorder="1" applyAlignment="1">
      <alignment horizontal="left"/>
    </xf>
    <xf numFmtId="0" fontId="2" fillId="0" borderId="2" xfId="0" applyFont="1" applyBorder="1" applyAlignment="1">
      <alignment horizontal="left" wrapText="1"/>
    </xf>
    <xf numFmtId="0" fontId="2" fillId="0" borderId="2" xfId="0" applyFont="1" applyBorder="1" applyAlignment="1">
      <alignment horizontal="left" vertical="center" wrapText="1"/>
    </xf>
    <xf numFmtId="0" fontId="6" fillId="0" borderId="2" xfId="0" applyFont="1" applyBorder="1" applyAlignment="1">
      <alignment horizontal="left" vertical="top"/>
    </xf>
    <xf numFmtId="0" fontId="6" fillId="0" borderId="2" xfId="0" applyFont="1" applyBorder="1" applyAlignment="1">
      <alignment horizontal="left" vertical="center" wrapText="1"/>
    </xf>
    <xf numFmtId="0" fontId="6" fillId="0" borderId="2" xfId="0" applyFont="1" applyBorder="1" applyAlignment="1">
      <alignment horizontal="left" vertical="top" wrapText="1"/>
    </xf>
    <xf numFmtId="0" fontId="6" fillId="0" borderId="1" xfId="0" applyFont="1" applyBorder="1"/>
    <xf numFmtId="0" fontId="6" fillId="0" borderId="1" xfId="0" applyFont="1" applyBorder="1" applyAlignment="1">
      <alignment vertical="center" wrapText="1"/>
    </xf>
    <xf numFmtId="17" fontId="6" fillId="0" borderId="1" xfId="0" applyNumberFormat="1" applyFont="1" applyBorder="1" applyAlignment="1">
      <alignment vertical="center"/>
    </xf>
    <xf numFmtId="0" fontId="6" fillId="0" borderId="1" xfId="0" applyFont="1" applyBorder="1" applyAlignment="1">
      <alignment vertical="center"/>
    </xf>
    <xf numFmtId="0" fontId="6" fillId="0" borderId="0" xfId="0" applyFont="1" applyAlignment="1">
      <alignment wrapText="1"/>
    </xf>
    <xf numFmtId="0" fontId="6" fillId="0" borderId="3" xfId="0" applyFont="1" applyBorder="1"/>
    <xf numFmtId="0" fontId="6" fillId="0" borderId="3" xfId="0" applyFont="1" applyBorder="1" applyAlignment="1">
      <alignment wrapText="1"/>
    </xf>
    <xf numFmtId="0" fontId="6" fillId="0" borderId="1" xfId="0" applyFont="1" applyBorder="1" applyAlignment="1">
      <alignment vertical="top" wrapText="1"/>
    </xf>
    <xf numFmtId="0" fontId="6" fillId="0" borderId="1" xfId="0" applyFont="1" applyBorder="1" applyAlignment="1">
      <alignment vertical="top"/>
    </xf>
    <xf numFmtId="164" fontId="6" fillId="0" borderId="1" xfId="2" applyNumberFormat="1" applyFont="1" applyFill="1" applyBorder="1"/>
    <xf numFmtId="164" fontId="6" fillId="0" borderId="1" xfId="2" applyNumberFormat="1" applyFont="1" applyFill="1" applyBorder="1" applyAlignment="1">
      <alignment vertical="top"/>
    </xf>
    <xf numFmtId="164" fontId="6" fillId="0" borderId="1" xfId="2" applyNumberFormat="1" applyFont="1" applyBorder="1"/>
    <xf numFmtId="0" fontId="2" fillId="0" borderId="0" xfId="0" applyFont="1" applyAlignment="1">
      <alignment vertical="top"/>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2" fillId="0" borderId="1" xfId="0" applyFont="1" applyBorder="1" applyAlignment="1">
      <alignment horizontal="left" vertical="center"/>
    </xf>
  </cellXfs>
  <cellStyles count="3">
    <cellStyle name="Koma" xfId="2" builtinId="3"/>
    <cellStyle name="Neutraalne" xfId="1" builtinId="28"/>
    <cellStyle name="Normaallaa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38"/>
  <sheetViews>
    <sheetView tabSelected="1" zoomScale="90" zoomScaleNormal="90" workbookViewId="0">
      <pane ySplit="1" topLeftCell="A4" activePane="bottomLeft" state="frozen"/>
      <selection pane="bottomLeft" activeCell="L29" sqref="L29"/>
    </sheetView>
  </sheetViews>
  <sheetFormatPr defaultColWidth="16.7109375" defaultRowHeight="15.75" x14ac:dyDescent="0.25"/>
  <cols>
    <col min="1" max="1" width="5.28515625" style="3" customWidth="1"/>
    <col min="2" max="2" width="9.5703125" style="3" customWidth="1"/>
    <col min="3" max="3" width="14.28515625" style="3" customWidth="1"/>
    <col min="4" max="4" width="17" style="3" customWidth="1"/>
    <col min="5" max="5" width="19" style="3" customWidth="1"/>
    <col min="6" max="6" width="20.5703125" style="3" customWidth="1"/>
    <col min="7" max="7" width="23.42578125" style="3" customWidth="1"/>
    <col min="8" max="8" width="16.5703125" style="3" customWidth="1"/>
    <col min="9" max="9" width="20.42578125" style="3" customWidth="1"/>
    <col min="10" max="10" width="41.28515625" style="3" customWidth="1"/>
    <col min="11" max="11" width="27.28515625" style="3" customWidth="1"/>
    <col min="12" max="12" width="120.140625" style="3" customWidth="1"/>
    <col min="13" max="14" width="13.28515625" style="3" customWidth="1"/>
    <col min="15" max="15" width="12.42578125" style="3" customWidth="1"/>
    <col min="16" max="16" width="74.140625" style="3" customWidth="1"/>
    <col min="17" max="16384" width="16.7109375" style="3"/>
  </cols>
  <sheetData>
    <row r="1" spans="1:18" ht="126" customHeight="1" x14ac:dyDescent="0.25">
      <c r="A1" s="1" t="s">
        <v>0</v>
      </c>
      <c r="B1" s="1" t="s">
        <v>1</v>
      </c>
      <c r="C1" s="1" t="s">
        <v>2</v>
      </c>
      <c r="D1" s="1" t="s">
        <v>3</v>
      </c>
      <c r="E1" s="1" t="s">
        <v>4</v>
      </c>
      <c r="F1" s="6" t="s">
        <v>5</v>
      </c>
      <c r="G1" s="1" t="s">
        <v>6</v>
      </c>
      <c r="H1" s="1" t="s">
        <v>7</v>
      </c>
      <c r="I1" s="1" t="s">
        <v>8</v>
      </c>
      <c r="J1" s="1" t="s">
        <v>9</v>
      </c>
      <c r="K1" s="1" t="s">
        <v>264</v>
      </c>
      <c r="L1" s="1" t="s">
        <v>10</v>
      </c>
      <c r="M1" s="1" t="s">
        <v>11</v>
      </c>
      <c r="N1" s="1" t="s">
        <v>12</v>
      </c>
      <c r="O1" s="1" t="s">
        <v>13</v>
      </c>
      <c r="P1" s="1" t="s">
        <v>14</v>
      </c>
      <c r="Q1" s="1" t="s">
        <v>15</v>
      </c>
      <c r="R1" s="2"/>
    </row>
    <row r="2" spans="1:18" ht="214.9" customHeight="1" x14ac:dyDescent="0.25">
      <c r="A2" s="8">
        <v>1</v>
      </c>
      <c r="B2" s="9" t="s">
        <v>16</v>
      </c>
      <c r="C2" s="9"/>
      <c r="D2" s="8" t="s">
        <v>17</v>
      </c>
      <c r="E2" s="8" t="s">
        <v>18</v>
      </c>
      <c r="F2" s="10" t="s">
        <v>19</v>
      </c>
      <c r="G2" s="10" t="s">
        <v>20</v>
      </c>
      <c r="H2" s="10" t="s">
        <v>21</v>
      </c>
      <c r="I2" s="10" t="s">
        <v>22</v>
      </c>
      <c r="J2" s="10" t="s">
        <v>23</v>
      </c>
      <c r="K2" s="10" t="s">
        <v>24</v>
      </c>
      <c r="L2" s="10" t="s">
        <v>25</v>
      </c>
      <c r="M2" s="8">
        <v>2025</v>
      </c>
      <c r="N2" s="8">
        <v>2026</v>
      </c>
      <c r="O2" s="30" t="s">
        <v>26</v>
      </c>
      <c r="P2" s="10" t="s">
        <v>27</v>
      </c>
      <c r="Q2" s="39">
        <v>70000</v>
      </c>
    </row>
    <row r="3" spans="1:18" ht="264" customHeight="1" x14ac:dyDescent="0.25">
      <c r="A3" s="30">
        <f>A2+1</f>
        <v>2</v>
      </c>
      <c r="B3" s="35" t="s">
        <v>16</v>
      </c>
      <c r="C3" s="36" t="s">
        <v>161</v>
      </c>
      <c r="D3" s="30" t="s">
        <v>28</v>
      </c>
      <c r="E3" s="30" t="s">
        <v>29</v>
      </c>
      <c r="F3" s="20" t="s">
        <v>30</v>
      </c>
      <c r="G3" s="20" t="s">
        <v>163</v>
      </c>
      <c r="H3" s="20" t="s">
        <v>21</v>
      </c>
      <c r="I3" s="20" t="s">
        <v>31</v>
      </c>
      <c r="J3" s="20" t="s">
        <v>32</v>
      </c>
      <c r="K3" s="37" t="s">
        <v>150</v>
      </c>
      <c r="L3" s="37" t="s">
        <v>165</v>
      </c>
      <c r="M3" s="38" t="s">
        <v>151</v>
      </c>
      <c r="N3" s="38" t="s">
        <v>33</v>
      </c>
      <c r="O3" s="38" t="s">
        <v>34</v>
      </c>
      <c r="P3" s="37" t="s">
        <v>152</v>
      </c>
      <c r="Q3" s="40">
        <v>150000</v>
      </c>
    </row>
    <row r="4" spans="1:18" ht="350.45" customHeight="1" x14ac:dyDescent="0.25">
      <c r="A4" s="30">
        <f>A3+1</f>
        <v>3</v>
      </c>
      <c r="B4" s="35" t="s">
        <v>16</v>
      </c>
      <c r="C4" s="36" t="s">
        <v>77</v>
      </c>
      <c r="D4" s="30" t="s">
        <v>28</v>
      </c>
      <c r="E4" s="30" t="s">
        <v>29</v>
      </c>
      <c r="F4" s="20" t="s">
        <v>30</v>
      </c>
      <c r="G4" s="20" t="s">
        <v>163</v>
      </c>
      <c r="H4" s="20" t="s">
        <v>44</v>
      </c>
      <c r="I4" s="10" t="s">
        <v>153</v>
      </c>
      <c r="J4" s="20" t="s">
        <v>32</v>
      </c>
      <c r="K4" s="37" t="s">
        <v>157</v>
      </c>
      <c r="L4" s="10" t="s">
        <v>166</v>
      </c>
      <c r="M4" s="38">
        <v>2028</v>
      </c>
      <c r="N4" s="38">
        <v>2029</v>
      </c>
      <c r="O4" s="38" t="s">
        <v>34</v>
      </c>
      <c r="P4" s="37" t="s">
        <v>154</v>
      </c>
      <c r="Q4" s="40">
        <v>150000</v>
      </c>
    </row>
    <row r="5" spans="1:18" ht="232.9" customHeight="1" x14ac:dyDescent="0.25">
      <c r="A5" s="8">
        <f>A4+1</f>
        <v>4</v>
      </c>
      <c r="B5" s="9" t="s">
        <v>16</v>
      </c>
      <c r="C5" s="9"/>
      <c r="D5" s="8" t="s">
        <v>35</v>
      </c>
      <c r="E5" s="8" t="s">
        <v>36</v>
      </c>
      <c r="F5" s="10" t="s">
        <v>19</v>
      </c>
      <c r="G5" s="10" t="s">
        <v>164</v>
      </c>
      <c r="H5" s="10" t="s">
        <v>21</v>
      </c>
      <c r="I5" s="10" t="s">
        <v>37</v>
      </c>
      <c r="J5" s="10" t="s">
        <v>38</v>
      </c>
      <c r="K5" s="10" t="s">
        <v>39</v>
      </c>
      <c r="L5" s="10" t="s">
        <v>155</v>
      </c>
      <c r="M5" s="8" t="s">
        <v>40</v>
      </c>
      <c r="N5" s="8" t="s">
        <v>41</v>
      </c>
      <c r="O5" s="8" t="s">
        <v>26</v>
      </c>
      <c r="P5" s="10" t="s">
        <v>42</v>
      </c>
      <c r="Q5" s="39">
        <v>70000</v>
      </c>
    </row>
    <row r="6" spans="1:18" ht="173.45" customHeight="1" x14ac:dyDescent="0.25">
      <c r="A6" s="8">
        <f t="shared" ref="A6:A37" si="0">A5+1</f>
        <v>5</v>
      </c>
      <c r="B6" s="9" t="s">
        <v>16</v>
      </c>
      <c r="C6" s="9"/>
      <c r="D6" s="8" t="s">
        <v>17</v>
      </c>
      <c r="E6" s="8" t="s">
        <v>43</v>
      </c>
      <c r="F6" s="10" t="s">
        <v>19</v>
      </c>
      <c r="G6" s="8" t="s">
        <v>20</v>
      </c>
      <c r="H6" s="20" t="s">
        <v>51</v>
      </c>
      <c r="I6" s="10" t="s">
        <v>45</v>
      </c>
      <c r="J6" s="10" t="s">
        <v>46</v>
      </c>
      <c r="K6" s="20" t="s">
        <v>47</v>
      </c>
      <c r="L6" s="20" t="s">
        <v>158</v>
      </c>
      <c r="M6" s="30">
        <v>2025</v>
      </c>
      <c r="N6" s="30">
        <v>2026</v>
      </c>
      <c r="O6" s="30" t="s">
        <v>255</v>
      </c>
      <c r="P6" s="34" t="s">
        <v>156</v>
      </c>
      <c r="Q6" s="41">
        <v>100000</v>
      </c>
    </row>
    <row r="7" spans="1:18" ht="366.6" customHeight="1" x14ac:dyDescent="0.25">
      <c r="A7" s="8">
        <f t="shared" si="0"/>
        <v>6</v>
      </c>
      <c r="B7" s="8" t="s">
        <v>16</v>
      </c>
      <c r="C7" s="8"/>
      <c r="D7" s="8" t="s">
        <v>48</v>
      </c>
      <c r="E7" s="8" t="s">
        <v>162</v>
      </c>
      <c r="F7" s="10" t="s">
        <v>49</v>
      </c>
      <c r="G7" s="10" t="s">
        <v>50</v>
      </c>
      <c r="H7" s="20" t="s">
        <v>51</v>
      </c>
      <c r="I7" s="10" t="s">
        <v>45</v>
      </c>
      <c r="J7" s="20" t="s">
        <v>52</v>
      </c>
      <c r="K7" s="31" t="s">
        <v>53</v>
      </c>
      <c r="L7" s="31" t="s">
        <v>159</v>
      </c>
      <c r="M7" s="32" t="s">
        <v>224</v>
      </c>
      <c r="N7" s="33">
        <v>2029</v>
      </c>
      <c r="O7" s="31" t="s">
        <v>54</v>
      </c>
      <c r="P7" s="31" t="s">
        <v>160</v>
      </c>
      <c r="Q7" s="41">
        <v>70000</v>
      </c>
    </row>
    <row r="8" spans="1:18" ht="139.5" customHeight="1" x14ac:dyDescent="0.25">
      <c r="A8" s="8">
        <f t="shared" si="0"/>
        <v>7</v>
      </c>
      <c r="B8" s="9" t="s">
        <v>55</v>
      </c>
      <c r="C8" s="9"/>
      <c r="D8" s="12" t="s">
        <v>56</v>
      </c>
      <c r="E8" s="10" t="s">
        <v>167</v>
      </c>
      <c r="F8" s="8"/>
      <c r="G8" s="12" t="s">
        <v>168</v>
      </c>
      <c r="H8" s="12" t="s">
        <v>169</v>
      </c>
      <c r="I8" s="10" t="s">
        <v>45</v>
      </c>
      <c r="J8" s="10" t="s">
        <v>170</v>
      </c>
      <c r="K8" s="12" t="s">
        <v>57</v>
      </c>
      <c r="L8" s="12" t="s">
        <v>171</v>
      </c>
      <c r="M8" s="12">
        <v>2028</v>
      </c>
      <c r="N8" s="27">
        <v>2029</v>
      </c>
      <c r="O8" s="24" t="s">
        <v>258</v>
      </c>
      <c r="P8" s="29" t="s">
        <v>172</v>
      </c>
      <c r="Q8" s="11">
        <v>37000</v>
      </c>
    </row>
    <row r="9" spans="1:18" ht="110.25" x14ac:dyDescent="0.25">
      <c r="A9" s="8">
        <f t="shared" si="0"/>
        <v>8</v>
      </c>
      <c r="B9" s="9" t="s">
        <v>55</v>
      </c>
      <c r="C9" s="9"/>
      <c r="D9" s="12" t="s">
        <v>58</v>
      </c>
      <c r="E9" s="10" t="s">
        <v>173</v>
      </c>
      <c r="F9" s="8"/>
      <c r="G9" s="12" t="s">
        <v>168</v>
      </c>
      <c r="H9" s="12" t="s">
        <v>68</v>
      </c>
      <c r="I9" s="10" t="s">
        <v>45</v>
      </c>
      <c r="J9" s="10" t="s">
        <v>174</v>
      </c>
      <c r="K9" s="12" t="s">
        <v>59</v>
      </c>
      <c r="L9" s="12" t="s">
        <v>175</v>
      </c>
      <c r="M9" s="14">
        <v>46023</v>
      </c>
      <c r="N9" s="15">
        <v>46356</v>
      </c>
      <c r="O9" s="8" t="s">
        <v>176</v>
      </c>
      <c r="P9" s="16" t="s">
        <v>177</v>
      </c>
      <c r="Q9" s="11">
        <v>123000</v>
      </c>
    </row>
    <row r="10" spans="1:18" ht="236.25" x14ac:dyDescent="0.25">
      <c r="A10" s="8">
        <f t="shared" si="0"/>
        <v>9</v>
      </c>
      <c r="B10" s="9" t="s">
        <v>55</v>
      </c>
      <c r="C10" s="9"/>
      <c r="D10" s="12" t="s">
        <v>60</v>
      </c>
      <c r="E10" s="2" t="s">
        <v>178</v>
      </c>
      <c r="F10" s="8"/>
      <c r="G10" s="12" t="s">
        <v>179</v>
      </c>
      <c r="H10" s="42" t="s">
        <v>68</v>
      </c>
      <c r="I10" s="12" t="s">
        <v>45</v>
      </c>
      <c r="J10" s="10" t="s">
        <v>180</v>
      </c>
      <c r="K10" s="12" t="s">
        <v>61</v>
      </c>
      <c r="L10" s="12" t="s">
        <v>62</v>
      </c>
      <c r="M10" s="17">
        <v>46023</v>
      </c>
      <c r="N10" s="15">
        <v>46356</v>
      </c>
      <c r="O10" s="8" t="s">
        <v>176</v>
      </c>
      <c r="P10" s="16" t="s">
        <v>182</v>
      </c>
      <c r="Q10" s="11">
        <v>61500</v>
      </c>
    </row>
    <row r="11" spans="1:18" ht="157.5" x14ac:dyDescent="0.25">
      <c r="A11" s="8">
        <f t="shared" si="0"/>
        <v>10</v>
      </c>
      <c r="B11" s="9" t="s">
        <v>63</v>
      </c>
      <c r="C11" s="9"/>
      <c r="D11" s="10" t="s">
        <v>64</v>
      </c>
      <c r="E11" s="12" t="s">
        <v>65</v>
      </c>
      <c r="F11" s="10" t="s">
        <v>66</v>
      </c>
      <c r="G11" s="12" t="s">
        <v>67</v>
      </c>
      <c r="H11" s="12" t="s">
        <v>68</v>
      </c>
      <c r="I11" s="10" t="s">
        <v>184</v>
      </c>
      <c r="J11" s="10" t="s">
        <v>69</v>
      </c>
      <c r="K11" s="12" t="s">
        <v>70</v>
      </c>
      <c r="L11" s="12" t="s">
        <v>185</v>
      </c>
      <c r="M11" s="12">
        <v>2025</v>
      </c>
      <c r="N11" s="13">
        <v>2026</v>
      </c>
      <c r="O11" s="8" t="s">
        <v>71</v>
      </c>
      <c r="P11" s="12" t="s">
        <v>72</v>
      </c>
      <c r="Q11" s="11">
        <v>100000</v>
      </c>
    </row>
    <row r="12" spans="1:18" ht="315" x14ac:dyDescent="0.25">
      <c r="A12" s="8">
        <f t="shared" si="0"/>
        <v>11</v>
      </c>
      <c r="B12" s="7" t="s">
        <v>63</v>
      </c>
      <c r="C12" s="7"/>
      <c r="D12" s="5" t="s">
        <v>64</v>
      </c>
      <c r="E12" s="4" t="s">
        <v>65</v>
      </c>
      <c r="F12" s="5" t="s">
        <v>66</v>
      </c>
      <c r="G12" s="24" t="s">
        <v>67</v>
      </c>
      <c r="H12" s="24" t="s">
        <v>73</v>
      </c>
      <c r="I12" s="5" t="s">
        <v>186</v>
      </c>
      <c r="J12" s="5" t="s">
        <v>74</v>
      </c>
      <c r="K12" s="25" t="s">
        <v>75</v>
      </c>
      <c r="L12" s="26" t="s">
        <v>268</v>
      </c>
      <c r="M12" s="4">
        <v>2029</v>
      </c>
      <c r="N12" s="4">
        <v>2030</v>
      </c>
      <c r="O12" s="4" t="s">
        <v>71</v>
      </c>
      <c r="P12" s="28" t="s">
        <v>76</v>
      </c>
      <c r="Q12" s="11">
        <v>120000</v>
      </c>
    </row>
    <row r="13" spans="1:18" ht="110.25" x14ac:dyDescent="0.25">
      <c r="A13" s="8">
        <f t="shared" si="0"/>
        <v>12</v>
      </c>
      <c r="B13" s="9" t="s">
        <v>77</v>
      </c>
      <c r="C13" s="9"/>
      <c r="D13" s="10" t="s">
        <v>78</v>
      </c>
      <c r="E13" s="18" t="s">
        <v>246</v>
      </c>
      <c r="F13" s="10" t="s">
        <v>247</v>
      </c>
      <c r="G13" s="10" t="s">
        <v>248</v>
      </c>
      <c r="H13" s="8" t="s">
        <v>73</v>
      </c>
      <c r="I13" s="10" t="s">
        <v>253</v>
      </c>
      <c r="J13" s="5" t="s">
        <v>74</v>
      </c>
      <c r="K13" s="10" t="s">
        <v>79</v>
      </c>
      <c r="L13" s="10" t="s">
        <v>249</v>
      </c>
      <c r="M13" s="8">
        <v>2026</v>
      </c>
      <c r="N13" s="8">
        <v>2026</v>
      </c>
      <c r="O13" s="4" t="s">
        <v>71</v>
      </c>
      <c r="P13" s="10" t="s">
        <v>187</v>
      </c>
      <c r="Q13" s="11">
        <v>70000</v>
      </c>
    </row>
    <row r="14" spans="1:18" ht="63" x14ac:dyDescent="0.25">
      <c r="A14" s="8">
        <f t="shared" si="0"/>
        <v>13</v>
      </c>
      <c r="B14" s="9" t="s">
        <v>77</v>
      </c>
      <c r="C14" s="9"/>
      <c r="D14" s="8" t="s">
        <v>81</v>
      </c>
      <c r="E14" s="8" t="s">
        <v>250</v>
      </c>
      <c r="F14" s="10" t="s">
        <v>251</v>
      </c>
      <c r="G14" s="10" t="s">
        <v>252</v>
      </c>
      <c r="H14" s="10" t="s">
        <v>73</v>
      </c>
      <c r="I14" s="10" t="s">
        <v>253</v>
      </c>
      <c r="J14" s="5" t="s">
        <v>74</v>
      </c>
      <c r="K14" s="10" t="s">
        <v>82</v>
      </c>
      <c r="L14" s="10" t="s">
        <v>254</v>
      </c>
      <c r="M14" s="8">
        <v>2026</v>
      </c>
      <c r="N14" s="8">
        <v>2026</v>
      </c>
      <c r="O14" s="45" t="s">
        <v>71</v>
      </c>
      <c r="P14" s="10" t="s">
        <v>188</v>
      </c>
      <c r="Q14" s="22">
        <v>70000</v>
      </c>
    </row>
    <row r="15" spans="1:18" ht="63" x14ac:dyDescent="0.25">
      <c r="A15" s="8">
        <f t="shared" si="0"/>
        <v>14</v>
      </c>
      <c r="B15" s="9" t="s">
        <v>83</v>
      </c>
      <c r="C15" s="9"/>
      <c r="D15" s="8" t="s">
        <v>225</v>
      </c>
      <c r="E15" s="10" t="s">
        <v>84</v>
      </c>
      <c r="F15" s="8"/>
      <c r="G15" s="10" t="s">
        <v>85</v>
      </c>
      <c r="H15" s="8" t="s">
        <v>68</v>
      </c>
      <c r="I15" s="10" t="s">
        <v>86</v>
      </c>
      <c r="J15" s="10" t="s">
        <v>87</v>
      </c>
      <c r="K15" s="10" t="s">
        <v>88</v>
      </c>
      <c r="L15" s="10" t="s">
        <v>89</v>
      </c>
      <c r="M15" s="8">
        <v>2026</v>
      </c>
      <c r="N15" s="8">
        <v>2026</v>
      </c>
      <c r="O15" s="45" t="s">
        <v>259</v>
      </c>
      <c r="P15" s="10" t="s">
        <v>90</v>
      </c>
      <c r="Q15" s="8">
        <v>60000</v>
      </c>
    </row>
    <row r="16" spans="1:18" ht="94.5" x14ac:dyDescent="0.25">
      <c r="A16" s="8">
        <f t="shared" si="0"/>
        <v>15</v>
      </c>
      <c r="B16" s="9" t="s">
        <v>91</v>
      </c>
      <c r="C16" s="23" t="s">
        <v>92</v>
      </c>
      <c r="D16" s="8" t="s">
        <v>226</v>
      </c>
      <c r="E16" s="8" t="s">
        <v>93</v>
      </c>
      <c r="F16" s="43" t="s">
        <v>261</v>
      </c>
      <c r="G16" s="43" t="s">
        <v>261</v>
      </c>
      <c r="H16" s="10" t="s">
        <v>73</v>
      </c>
      <c r="I16" s="10" t="s">
        <v>45</v>
      </c>
      <c r="J16" s="8" t="s">
        <v>228</v>
      </c>
      <c r="K16" s="10" t="s">
        <v>245</v>
      </c>
      <c r="L16" s="10" t="s">
        <v>94</v>
      </c>
      <c r="M16" s="8">
        <v>2026</v>
      </c>
      <c r="N16" s="8">
        <v>2026</v>
      </c>
      <c r="O16" s="8" t="s">
        <v>71</v>
      </c>
      <c r="P16" s="10" t="s">
        <v>227</v>
      </c>
      <c r="Q16" s="8">
        <v>120000</v>
      </c>
    </row>
    <row r="17" spans="1:17" ht="267.75" x14ac:dyDescent="0.25">
      <c r="A17" s="8">
        <f t="shared" si="0"/>
        <v>16</v>
      </c>
      <c r="B17" s="9" t="s">
        <v>91</v>
      </c>
      <c r="C17" s="9" t="s">
        <v>77</v>
      </c>
      <c r="D17" s="8" t="s">
        <v>229</v>
      </c>
      <c r="E17" s="10" t="s">
        <v>93</v>
      </c>
      <c r="F17" s="44" t="s">
        <v>262</v>
      </c>
      <c r="G17" s="43" t="s">
        <v>262</v>
      </c>
      <c r="H17" s="10" t="s">
        <v>169</v>
      </c>
      <c r="I17" s="10" t="s">
        <v>95</v>
      </c>
      <c r="J17" s="8" t="s">
        <v>228</v>
      </c>
      <c r="K17" s="10" t="s">
        <v>96</v>
      </c>
      <c r="L17" s="10" t="s">
        <v>260</v>
      </c>
      <c r="M17" s="8">
        <v>2028</v>
      </c>
      <c r="N17" s="8">
        <v>2029</v>
      </c>
      <c r="O17" s="8" t="s">
        <v>181</v>
      </c>
      <c r="P17" s="10" t="s">
        <v>97</v>
      </c>
      <c r="Q17" s="8">
        <v>150000</v>
      </c>
    </row>
    <row r="18" spans="1:17" ht="220.5" x14ac:dyDescent="0.25">
      <c r="A18" s="8">
        <f t="shared" si="0"/>
        <v>17</v>
      </c>
      <c r="B18" s="8" t="s">
        <v>91</v>
      </c>
      <c r="C18" s="10" t="s">
        <v>240</v>
      </c>
      <c r="D18" s="8"/>
      <c r="E18" s="10" t="s">
        <v>93</v>
      </c>
      <c r="F18" s="44" t="s">
        <v>261</v>
      </c>
      <c r="G18" s="43" t="s">
        <v>261</v>
      </c>
      <c r="H18" s="8" t="s">
        <v>68</v>
      </c>
      <c r="I18" s="10" t="s">
        <v>99</v>
      </c>
      <c r="J18" s="8" t="s">
        <v>100</v>
      </c>
      <c r="K18" s="10" t="s">
        <v>101</v>
      </c>
      <c r="L18" s="10" t="s">
        <v>102</v>
      </c>
      <c r="M18" s="8">
        <v>2025</v>
      </c>
      <c r="N18" s="8">
        <v>2025</v>
      </c>
      <c r="O18" s="8" t="s">
        <v>71</v>
      </c>
      <c r="P18" s="10" t="s">
        <v>239</v>
      </c>
      <c r="Q18" s="8">
        <v>120000</v>
      </c>
    </row>
    <row r="19" spans="1:17" ht="94.5" x14ac:dyDescent="0.25">
      <c r="A19" s="8">
        <f t="shared" si="0"/>
        <v>18</v>
      </c>
      <c r="B19" s="8" t="s">
        <v>91</v>
      </c>
      <c r="C19" s="10" t="s">
        <v>103</v>
      </c>
      <c r="D19" s="10" t="s">
        <v>230</v>
      </c>
      <c r="E19" s="10" t="s">
        <v>93</v>
      </c>
      <c r="F19" s="44" t="s">
        <v>261</v>
      </c>
      <c r="G19" s="43" t="s">
        <v>261</v>
      </c>
      <c r="H19" s="10" t="s">
        <v>98</v>
      </c>
      <c r="I19" s="10" t="s">
        <v>104</v>
      </c>
      <c r="J19" s="10" t="s">
        <v>105</v>
      </c>
      <c r="K19" s="10" t="s">
        <v>106</v>
      </c>
      <c r="L19" s="20" t="s">
        <v>256</v>
      </c>
      <c r="M19" s="21">
        <v>46082</v>
      </c>
      <c r="N19" s="21">
        <v>46477</v>
      </c>
      <c r="O19" s="8" t="s">
        <v>71</v>
      </c>
      <c r="P19" s="10" t="s">
        <v>231</v>
      </c>
      <c r="Q19" s="8">
        <v>120000</v>
      </c>
    </row>
    <row r="20" spans="1:17" ht="221.25" customHeight="1" x14ac:dyDescent="0.25">
      <c r="A20" s="8">
        <f t="shared" si="0"/>
        <v>19</v>
      </c>
      <c r="B20" s="8" t="s">
        <v>91</v>
      </c>
      <c r="C20" s="10" t="s">
        <v>103</v>
      </c>
      <c r="D20" s="10" t="s">
        <v>230</v>
      </c>
      <c r="E20" s="10" t="s">
        <v>93</v>
      </c>
      <c r="F20" s="44" t="s">
        <v>261</v>
      </c>
      <c r="G20" s="43" t="s">
        <v>261</v>
      </c>
      <c r="H20" s="10" t="s">
        <v>98</v>
      </c>
      <c r="I20" s="10" t="s">
        <v>107</v>
      </c>
      <c r="J20" s="10" t="s">
        <v>105</v>
      </c>
      <c r="K20" s="10" t="s">
        <v>106</v>
      </c>
      <c r="L20" s="20" t="s">
        <v>256</v>
      </c>
      <c r="M20" s="21">
        <v>46966</v>
      </c>
      <c r="N20" s="21">
        <v>47299</v>
      </c>
      <c r="O20" s="8" t="s">
        <v>71</v>
      </c>
      <c r="P20" s="10" t="s">
        <v>231</v>
      </c>
      <c r="Q20" s="8">
        <v>120000</v>
      </c>
    </row>
    <row r="21" spans="1:17" ht="216.75" customHeight="1" x14ac:dyDescent="0.25">
      <c r="A21" s="8">
        <f t="shared" si="0"/>
        <v>20</v>
      </c>
      <c r="B21" s="8" t="s">
        <v>91</v>
      </c>
      <c r="C21" s="8"/>
      <c r="D21" s="8" t="s">
        <v>232</v>
      </c>
      <c r="E21" s="8" t="s">
        <v>93</v>
      </c>
      <c r="F21" s="43" t="s">
        <v>261</v>
      </c>
      <c r="G21" s="43" t="s">
        <v>261</v>
      </c>
      <c r="H21" s="10" t="s">
        <v>68</v>
      </c>
      <c r="I21" s="10" t="s">
        <v>108</v>
      </c>
      <c r="J21" s="10" t="s">
        <v>263</v>
      </c>
      <c r="K21" s="8" t="s">
        <v>109</v>
      </c>
      <c r="L21" s="10" t="s">
        <v>241</v>
      </c>
      <c r="M21" s="21">
        <v>45931</v>
      </c>
      <c r="N21" s="21">
        <v>46387</v>
      </c>
      <c r="O21" s="8" t="s">
        <v>181</v>
      </c>
      <c r="P21" s="10" t="s">
        <v>242</v>
      </c>
      <c r="Q21" s="8">
        <v>220000</v>
      </c>
    </row>
    <row r="22" spans="1:17" ht="367.5" customHeight="1" x14ac:dyDescent="0.25">
      <c r="A22" s="8">
        <f t="shared" si="0"/>
        <v>21</v>
      </c>
      <c r="B22" s="10" t="s">
        <v>91</v>
      </c>
      <c r="C22" s="10" t="s">
        <v>183</v>
      </c>
      <c r="D22" s="10" t="s">
        <v>234</v>
      </c>
      <c r="E22" s="10" t="s">
        <v>93</v>
      </c>
      <c r="F22" s="44" t="s">
        <v>261</v>
      </c>
      <c r="G22" s="43" t="s">
        <v>261</v>
      </c>
      <c r="H22" s="8" t="s">
        <v>68</v>
      </c>
      <c r="I22" s="10" t="s">
        <v>111</v>
      </c>
      <c r="J22" s="10" t="s">
        <v>233</v>
      </c>
      <c r="K22" s="10" t="s">
        <v>112</v>
      </c>
      <c r="L22" s="10" t="s">
        <v>269</v>
      </c>
      <c r="M22" s="21">
        <v>46053</v>
      </c>
      <c r="N22" s="21">
        <v>46477</v>
      </c>
      <c r="O22" s="8" t="s">
        <v>181</v>
      </c>
      <c r="P22" s="10" t="s">
        <v>267</v>
      </c>
      <c r="Q22" s="8">
        <v>175000</v>
      </c>
    </row>
    <row r="23" spans="1:17" ht="409.15" customHeight="1" x14ac:dyDescent="0.25">
      <c r="A23" s="8">
        <f t="shared" si="0"/>
        <v>22</v>
      </c>
      <c r="B23" s="10" t="s">
        <v>91</v>
      </c>
      <c r="C23" s="10" t="s">
        <v>183</v>
      </c>
      <c r="D23" s="8" t="s">
        <v>234</v>
      </c>
      <c r="E23" s="10" t="s">
        <v>110</v>
      </c>
      <c r="F23" s="44" t="s">
        <v>261</v>
      </c>
      <c r="G23" s="43" t="s">
        <v>261</v>
      </c>
      <c r="H23" s="10" t="s">
        <v>98</v>
      </c>
      <c r="I23" s="10" t="s">
        <v>111</v>
      </c>
      <c r="J23" s="10" t="s">
        <v>233</v>
      </c>
      <c r="K23" s="10" t="s">
        <v>257</v>
      </c>
      <c r="L23" s="10" t="s">
        <v>266</v>
      </c>
      <c r="M23" s="21">
        <v>46874</v>
      </c>
      <c r="N23" s="21">
        <v>47299</v>
      </c>
      <c r="O23" s="8" t="s">
        <v>181</v>
      </c>
      <c r="P23" s="10" t="s">
        <v>267</v>
      </c>
      <c r="Q23" s="8">
        <v>175000</v>
      </c>
    </row>
    <row r="24" spans="1:17" ht="309.60000000000002" customHeight="1" x14ac:dyDescent="0.25">
      <c r="A24" s="8">
        <f t="shared" si="0"/>
        <v>23</v>
      </c>
      <c r="B24" s="8" t="s">
        <v>91</v>
      </c>
      <c r="C24" s="8"/>
      <c r="D24" s="8" t="s">
        <v>232</v>
      </c>
      <c r="E24" s="10" t="s">
        <v>113</v>
      </c>
      <c r="F24" s="44" t="s">
        <v>261</v>
      </c>
      <c r="G24" s="43" t="s">
        <v>261</v>
      </c>
      <c r="H24" s="8" t="s">
        <v>107</v>
      </c>
      <c r="I24" s="10" t="s">
        <v>45</v>
      </c>
      <c r="J24" s="10" t="s">
        <v>235</v>
      </c>
      <c r="K24" s="8" t="s">
        <v>114</v>
      </c>
      <c r="L24" s="10" t="s">
        <v>265</v>
      </c>
      <c r="M24" s="21">
        <v>46783</v>
      </c>
      <c r="N24" s="21">
        <v>47208</v>
      </c>
      <c r="O24" s="8" t="s">
        <v>236</v>
      </c>
      <c r="P24" s="10" t="s">
        <v>244</v>
      </c>
      <c r="Q24" s="8">
        <v>220000</v>
      </c>
    </row>
    <row r="25" spans="1:17" ht="126" x14ac:dyDescent="0.25">
      <c r="A25" s="8">
        <f t="shared" si="0"/>
        <v>24</v>
      </c>
      <c r="B25" s="10" t="s">
        <v>91</v>
      </c>
      <c r="C25" s="10" t="s">
        <v>92</v>
      </c>
      <c r="D25" s="10" t="s">
        <v>226</v>
      </c>
      <c r="E25" s="8"/>
      <c r="F25" s="8"/>
      <c r="G25" s="8"/>
      <c r="H25" s="8" t="s">
        <v>115</v>
      </c>
      <c r="I25" s="10" t="s">
        <v>237</v>
      </c>
      <c r="J25" s="10" t="s">
        <v>116</v>
      </c>
      <c r="K25" s="10" t="s">
        <v>117</v>
      </c>
      <c r="L25" s="10" t="s">
        <v>118</v>
      </c>
      <c r="M25" s="20">
        <v>2024</v>
      </c>
      <c r="N25" s="10">
        <v>2024</v>
      </c>
      <c r="O25" s="10" t="s">
        <v>259</v>
      </c>
      <c r="P25" s="10" t="s">
        <v>243</v>
      </c>
      <c r="Q25" s="8">
        <v>80000</v>
      </c>
    </row>
    <row r="26" spans="1:17" ht="141.75" x14ac:dyDescent="0.25">
      <c r="A26" s="8">
        <f t="shared" si="0"/>
        <v>25</v>
      </c>
      <c r="B26" s="10" t="s">
        <v>92</v>
      </c>
      <c r="C26" s="10"/>
      <c r="D26" s="10" t="s">
        <v>226</v>
      </c>
      <c r="E26" s="8"/>
      <c r="F26" s="8"/>
      <c r="G26" s="8"/>
      <c r="H26" s="8" t="s">
        <v>73</v>
      </c>
      <c r="I26" s="10" t="s">
        <v>95</v>
      </c>
      <c r="J26" s="10" t="s">
        <v>116</v>
      </c>
      <c r="K26" s="10" t="s">
        <v>120</v>
      </c>
      <c r="L26" s="10" t="s">
        <v>270</v>
      </c>
      <c r="M26" s="10">
        <v>2029</v>
      </c>
      <c r="N26" s="10">
        <v>2030</v>
      </c>
      <c r="O26" s="10" t="s">
        <v>259</v>
      </c>
      <c r="P26" s="10" t="s">
        <v>119</v>
      </c>
      <c r="Q26" s="8">
        <v>80000</v>
      </c>
    </row>
    <row r="27" spans="1:17" ht="173.25" x14ac:dyDescent="0.25">
      <c r="A27" s="8">
        <f t="shared" si="0"/>
        <v>26</v>
      </c>
      <c r="B27" s="10" t="s">
        <v>92</v>
      </c>
      <c r="C27" s="10" t="s">
        <v>55</v>
      </c>
      <c r="D27" s="10" t="s">
        <v>226</v>
      </c>
      <c r="E27" s="8"/>
      <c r="F27" s="8"/>
      <c r="G27" s="8"/>
      <c r="H27" s="8" t="s">
        <v>68</v>
      </c>
      <c r="I27" s="10" t="s">
        <v>238</v>
      </c>
      <c r="J27" s="8"/>
      <c r="K27" s="10" t="s">
        <v>121</v>
      </c>
      <c r="L27" s="10" t="s">
        <v>122</v>
      </c>
      <c r="M27" s="10">
        <v>2025</v>
      </c>
      <c r="N27" s="10">
        <v>2026</v>
      </c>
      <c r="O27" s="10" t="s">
        <v>259</v>
      </c>
      <c r="P27" s="10" t="s">
        <v>123</v>
      </c>
      <c r="Q27" s="8">
        <v>120000</v>
      </c>
    </row>
    <row r="28" spans="1:17" ht="189" x14ac:dyDescent="0.25">
      <c r="A28" s="8">
        <f t="shared" si="0"/>
        <v>27</v>
      </c>
      <c r="B28" s="10" t="s">
        <v>124</v>
      </c>
      <c r="C28" s="10" t="s">
        <v>189</v>
      </c>
      <c r="D28" s="10" t="s">
        <v>226</v>
      </c>
      <c r="E28" s="8"/>
      <c r="F28" s="8"/>
      <c r="G28" s="8"/>
      <c r="H28" s="8" t="s">
        <v>73</v>
      </c>
      <c r="I28" s="10" t="s">
        <v>95</v>
      </c>
      <c r="J28" s="8"/>
      <c r="K28" s="8" t="s">
        <v>125</v>
      </c>
      <c r="L28" s="10" t="s">
        <v>126</v>
      </c>
      <c r="M28" s="10">
        <v>2029</v>
      </c>
      <c r="N28" s="10">
        <v>2029</v>
      </c>
      <c r="O28" s="10" t="s">
        <v>259</v>
      </c>
      <c r="P28" s="10" t="s">
        <v>127</v>
      </c>
      <c r="Q28" s="8">
        <v>80000</v>
      </c>
    </row>
    <row r="29" spans="1:17" ht="63" x14ac:dyDescent="0.25">
      <c r="A29" s="8">
        <f t="shared" si="0"/>
        <v>28</v>
      </c>
      <c r="B29" s="8" t="s">
        <v>128</v>
      </c>
      <c r="C29" s="8"/>
      <c r="D29" s="8" t="s">
        <v>190</v>
      </c>
      <c r="E29" s="18" t="s">
        <v>129</v>
      </c>
      <c r="F29" s="10" t="s">
        <v>130</v>
      </c>
      <c r="G29" s="10" t="s">
        <v>191</v>
      </c>
      <c r="H29" s="8" t="s">
        <v>131</v>
      </c>
      <c r="I29" s="10" t="s">
        <v>132</v>
      </c>
      <c r="J29" s="8" t="s">
        <v>133</v>
      </c>
      <c r="K29" s="8" t="s">
        <v>134</v>
      </c>
      <c r="L29" s="8" t="s">
        <v>135</v>
      </c>
      <c r="M29" s="8" t="s">
        <v>146</v>
      </c>
      <c r="N29" s="8" t="s">
        <v>147</v>
      </c>
      <c r="O29" s="8" t="s">
        <v>71</v>
      </c>
      <c r="P29" s="10" t="s">
        <v>192</v>
      </c>
      <c r="Q29" s="11">
        <v>90000</v>
      </c>
    </row>
    <row r="30" spans="1:17" ht="78.75" x14ac:dyDescent="0.25">
      <c r="A30" s="8">
        <f t="shared" si="0"/>
        <v>29</v>
      </c>
      <c r="B30" s="8" t="s">
        <v>128</v>
      </c>
      <c r="C30" s="8"/>
      <c r="D30" s="10" t="s">
        <v>193</v>
      </c>
      <c r="E30" s="18" t="s">
        <v>129</v>
      </c>
      <c r="F30" s="10" t="s">
        <v>130</v>
      </c>
      <c r="G30" s="10" t="s">
        <v>194</v>
      </c>
      <c r="H30" s="8" t="s">
        <v>68</v>
      </c>
      <c r="I30" s="10" t="s">
        <v>132</v>
      </c>
      <c r="J30" s="8" t="s">
        <v>133</v>
      </c>
      <c r="K30" s="8" t="s">
        <v>134</v>
      </c>
      <c r="L30" s="8" t="s">
        <v>195</v>
      </c>
      <c r="M30" s="8" t="s">
        <v>196</v>
      </c>
      <c r="N30" s="8" t="s">
        <v>197</v>
      </c>
      <c r="O30" s="8" t="s">
        <v>71</v>
      </c>
      <c r="P30" s="10" t="s">
        <v>192</v>
      </c>
      <c r="Q30" s="11">
        <v>90000</v>
      </c>
    </row>
    <row r="31" spans="1:17" ht="63" x14ac:dyDescent="0.25">
      <c r="A31" s="8">
        <f t="shared" si="0"/>
        <v>30</v>
      </c>
      <c r="B31" s="8" t="s">
        <v>128</v>
      </c>
      <c r="C31" s="8"/>
      <c r="D31" s="10" t="s">
        <v>198</v>
      </c>
      <c r="E31" s="18" t="s">
        <v>129</v>
      </c>
      <c r="F31" s="10" t="s">
        <v>130</v>
      </c>
      <c r="G31" s="10" t="s">
        <v>191</v>
      </c>
      <c r="H31" s="8" t="s">
        <v>73</v>
      </c>
      <c r="I31" s="10" t="s">
        <v>139</v>
      </c>
      <c r="J31" s="8" t="s">
        <v>133</v>
      </c>
      <c r="K31" s="8" t="s">
        <v>140</v>
      </c>
      <c r="L31" s="8" t="s">
        <v>80</v>
      </c>
      <c r="M31" s="8" t="s">
        <v>199</v>
      </c>
      <c r="N31" s="8" t="s">
        <v>200</v>
      </c>
      <c r="O31" s="8" t="s">
        <v>71</v>
      </c>
      <c r="P31" s="10" t="s">
        <v>192</v>
      </c>
      <c r="Q31" s="11">
        <v>180000</v>
      </c>
    </row>
    <row r="32" spans="1:17" ht="330.75" x14ac:dyDescent="0.25">
      <c r="A32" s="8">
        <f t="shared" si="0"/>
        <v>31</v>
      </c>
      <c r="B32" s="8" t="s">
        <v>128</v>
      </c>
      <c r="C32" s="8"/>
      <c r="D32" s="10" t="s">
        <v>143</v>
      </c>
      <c r="E32" s="18" t="s">
        <v>129</v>
      </c>
      <c r="F32" s="10" t="s">
        <v>144</v>
      </c>
      <c r="G32" s="10" t="s">
        <v>201</v>
      </c>
      <c r="H32" s="8" t="s">
        <v>131</v>
      </c>
      <c r="I32" s="10" t="s">
        <v>132</v>
      </c>
      <c r="J32" s="8" t="s">
        <v>133</v>
      </c>
      <c r="K32" s="8" t="s">
        <v>145</v>
      </c>
      <c r="L32" s="8" t="s">
        <v>135</v>
      </c>
      <c r="M32" s="8" t="s">
        <v>146</v>
      </c>
      <c r="N32" s="8" t="s">
        <v>147</v>
      </c>
      <c r="O32" s="8" t="s">
        <v>71</v>
      </c>
      <c r="P32" s="8" t="s">
        <v>138</v>
      </c>
      <c r="Q32" s="11">
        <v>90000</v>
      </c>
    </row>
    <row r="33" spans="1:17" ht="330.75" x14ac:dyDescent="0.25">
      <c r="A33" s="8">
        <f t="shared" si="0"/>
        <v>32</v>
      </c>
      <c r="B33" s="8" t="s">
        <v>128</v>
      </c>
      <c r="C33" s="8"/>
      <c r="D33" s="10" t="s">
        <v>143</v>
      </c>
      <c r="E33" s="18" t="s">
        <v>129</v>
      </c>
      <c r="F33" s="10" t="s">
        <v>144</v>
      </c>
      <c r="G33" s="10" t="s">
        <v>201</v>
      </c>
      <c r="H33" s="8" t="s">
        <v>73</v>
      </c>
      <c r="I33" s="10" t="s">
        <v>139</v>
      </c>
      <c r="J33" s="8" t="s">
        <v>133</v>
      </c>
      <c r="K33" s="8" t="s">
        <v>148</v>
      </c>
      <c r="L33" s="8" t="s">
        <v>80</v>
      </c>
      <c r="M33" s="8" t="s">
        <v>202</v>
      </c>
      <c r="N33" s="8" t="s">
        <v>149</v>
      </c>
      <c r="O33" s="8" t="s">
        <v>71</v>
      </c>
      <c r="P33" s="8" t="s">
        <v>138</v>
      </c>
      <c r="Q33" s="11">
        <v>90000</v>
      </c>
    </row>
    <row r="34" spans="1:17" ht="126" x14ac:dyDescent="0.25">
      <c r="A34" s="8">
        <f t="shared" si="0"/>
        <v>33</v>
      </c>
      <c r="B34" s="8" t="s">
        <v>128</v>
      </c>
      <c r="C34" s="8"/>
      <c r="D34" s="8" t="s">
        <v>203</v>
      </c>
      <c r="E34" s="10" t="s">
        <v>204</v>
      </c>
      <c r="F34" s="10" t="s">
        <v>205</v>
      </c>
      <c r="G34" s="10" t="s">
        <v>206</v>
      </c>
      <c r="H34" s="8" t="s">
        <v>68</v>
      </c>
      <c r="I34" s="10" t="s">
        <v>139</v>
      </c>
      <c r="J34" s="8" t="s">
        <v>133</v>
      </c>
      <c r="K34" s="8" t="s">
        <v>207</v>
      </c>
      <c r="L34" s="8" t="s">
        <v>208</v>
      </c>
      <c r="M34" s="8" t="s">
        <v>136</v>
      </c>
      <c r="N34" s="8" t="s">
        <v>137</v>
      </c>
      <c r="O34" s="8" t="s">
        <v>71</v>
      </c>
      <c r="P34" s="8" t="s">
        <v>138</v>
      </c>
      <c r="Q34" s="8">
        <v>60000</v>
      </c>
    </row>
    <row r="35" spans="1:17" ht="173.25" x14ac:dyDescent="0.25">
      <c r="A35" s="8">
        <f t="shared" si="0"/>
        <v>34</v>
      </c>
      <c r="B35" s="8" t="s">
        <v>128</v>
      </c>
      <c r="C35" s="8"/>
      <c r="D35" s="8" t="s">
        <v>209</v>
      </c>
      <c r="E35" s="10" t="s">
        <v>204</v>
      </c>
      <c r="F35" s="10" t="s">
        <v>210</v>
      </c>
      <c r="G35" s="10" t="s">
        <v>211</v>
      </c>
      <c r="H35" s="8" t="s">
        <v>68</v>
      </c>
      <c r="I35" s="10" t="s">
        <v>132</v>
      </c>
      <c r="J35" s="8"/>
      <c r="K35" s="8" t="s">
        <v>212</v>
      </c>
      <c r="L35" s="8" t="s">
        <v>213</v>
      </c>
      <c r="M35" s="8" t="s">
        <v>141</v>
      </c>
      <c r="N35" s="8" t="s">
        <v>142</v>
      </c>
      <c r="O35" s="8" t="s">
        <v>71</v>
      </c>
      <c r="P35" s="8" t="s">
        <v>138</v>
      </c>
      <c r="Q35" s="8">
        <v>90000</v>
      </c>
    </row>
    <row r="36" spans="1:17" ht="47.25" x14ac:dyDescent="0.25">
      <c r="A36" s="8">
        <f t="shared" si="0"/>
        <v>35</v>
      </c>
      <c r="B36" s="8" t="s">
        <v>128</v>
      </c>
      <c r="C36" s="8"/>
      <c r="D36" s="8" t="s">
        <v>214</v>
      </c>
      <c r="E36" s="10" t="s">
        <v>204</v>
      </c>
      <c r="F36" s="10" t="s">
        <v>215</v>
      </c>
      <c r="G36" s="10" t="s">
        <v>216</v>
      </c>
      <c r="H36" s="8" t="s">
        <v>73</v>
      </c>
      <c r="I36" s="10" t="s">
        <v>184</v>
      </c>
      <c r="J36" s="8"/>
      <c r="K36" s="8"/>
      <c r="L36" s="10" t="s">
        <v>217</v>
      </c>
      <c r="M36" s="8" t="s">
        <v>196</v>
      </c>
      <c r="N36" s="8" t="s">
        <v>197</v>
      </c>
      <c r="O36" s="8" t="s">
        <v>71</v>
      </c>
      <c r="P36" s="8" t="s">
        <v>138</v>
      </c>
      <c r="Q36" s="8">
        <v>60000</v>
      </c>
    </row>
    <row r="37" spans="1:17" ht="47.25" x14ac:dyDescent="0.25">
      <c r="A37" s="8">
        <f t="shared" si="0"/>
        <v>36</v>
      </c>
      <c r="B37" s="8" t="s">
        <v>128</v>
      </c>
      <c r="C37" s="8"/>
      <c r="D37" s="8"/>
      <c r="E37" s="10" t="s">
        <v>204</v>
      </c>
      <c r="F37" s="10" t="s">
        <v>218</v>
      </c>
      <c r="G37" s="10" t="s">
        <v>219</v>
      </c>
      <c r="H37" s="8" t="s">
        <v>68</v>
      </c>
      <c r="I37" s="10" t="s">
        <v>132</v>
      </c>
      <c r="J37" s="10" t="s">
        <v>220</v>
      </c>
      <c r="K37" s="10" t="s">
        <v>221</v>
      </c>
      <c r="L37" s="10" t="s">
        <v>222</v>
      </c>
      <c r="M37" s="8" t="s">
        <v>136</v>
      </c>
      <c r="N37" s="8" t="s">
        <v>137</v>
      </c>
      <c r="O37" s="8" t="s">
        <v>71</v>
      </c>
      <c r="P37" s="8" t="s">
        <v>223</v>
      </c>
      <c r="Q37" s="11">
        <v>60000</v>
      </c>
    </row>
    <row r="38" spans="1:17" ht="18.75" x14ac:dyDescent="0.3">
      <c r="Q38" s="19">
        <f>SUM(Q2:Q37)</f>
        <v>3841500</v>
      </c>
    </row>
  </sheetData>
  <autoFilter ref="A1:Q38" xr:uid="{CCA596AC-3DEC-4E9E-9259-678357B12F82}"/>
  <sortState xmlns:xlrd2="http://schemas.microsoft.com/office/spreadsheetml/2017/richdata2" ref="A2:Q33">
    <sortCondition ref="B1:B33"/>
  </sortState>
  <phoneticPr fontId="11" type="noConversion"/>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a7338fc0-1f71-47ca-af62-527eb90cb0f3">
      <UserInfo>
        <DisplayName>Kõik</DisplayName>
        <AccountId>13</AccountId>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AED8ED8AE225DF4EA6D48A945EFE65E7" ma:contentTypeVersion="1" ma:contentTypeDescription="Loo uus dokument" ma:contentTypeScope="" ma:versionID="0fe59eb82dcf060ea216e135c9671f6d">
  <xsd:schema xmlns:xsd="http://www.w3.org/2001/XMLSchema" xmlns:xs="http://www.w3.org/2001/XMLSchema" xmlns:p="http://schemas.microsoft.com/office/2006/metadata/properties" xmlns:ns2="a7338fc0-1f71-47ca-af62-527eb90cb0f3" targetNamespace="http://schemas.microsoft.com/office/2006/metadata/properties" ma:root="true" ma:fieldsID="2dbc7368641cfa1fa9d5b6554aba99d7" ns2:_="">
    <xsd:import namespace="a7338fc0-1f71-47ca-af62-527eb90cb0f3"/>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7338fc0-1f71-47ca-af62-527eb90cb0f3" elementFormDefault="qualified">
    <xsd:import namespace="http://schemas.microsoft.com/office/2006/documentManagement/types"/>
    <xsd:import namespace="http://schemas.microsoft.com/office/infopath/2007/PartnerControls"/>
    <xsd:element name="SharedWithUsers" ma:index="8" nillable="true" ma:displayName="Ühiskasutuses"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utüüp"/>
        <xsd:element ref="dc:title" minOccurs="0" maxOccurs="1" ma:index="4" ma:displayName="Pealkiri"/>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9CBD028-EDC9-4A0D-9865-6EF9BEE75942}">
  <ds:schemaRefs>
    <ds:schemaRef ds:uri="http://schemas.openxmlformats.org/package/2006/metadata/core-properties"/>
    <ds:schemaRef ds:uri="http://purl.org/dc/elements/1.1/"/>
    <ds:schemaRef ds:uri="http://schemas.microsoft.com/office/2006/documentManagement/types"/>
    <ds:schemaRef ds:uri="http://schemas.microsoft.com/office/2006/metadata/properties"/>
    <ds:schemaRef ds:uri="http://purl.org/dc/dcmitype/"/>
    <ds:schemaRef ds:uri="http://purl.org/dc/terms/"/>
    <ds:schemaRef ds:uri="http://schemas.microsoft.com/office/infopath/2007/PartnerControls"/>
    <ds:schemaRef ds:uri="http://www.w3.org/XML/1998/namespace"/>
    <ds:schemaRef ds:uri="a7338fc0-1f71-47ca-af62-527eb90cb0f3"/>
  </ds:schemaRefs>
</ds:datastoreItem>
</file>

<file path=customXml/itemProps2.xml><?xml version="1.0" encoding="utf-8"?>
<ds:datastoreItem xmlns:ds="http://schemas.openxmlformats.org/officeDocument/2006/customXml" ds:itemID="{199168B5-C08E-49C0-8B82-49C58541C123}">
  <ds:schemaRefs>
    <ds:schemaRef ds:uri="http://schemas.microsoft.com/sharepoint/v3/contenttype/forms"/>
  </ds:schemaRefs>
</ds:datastoreItem>
</file>

<file path=customXml/itemProps3.xml><?xml version="1.0" encoding="utf-8"?>
<ds:datastoreItem xmlns:ds="http://schemas.openxmlformats.org/officeDocument/2006/customXml" ds:itemID="{8EA00697-B90F-4F35-9BDB-40374BEAD5A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7338fc0-1f71-47ca-af62-527eb90cb0f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Töölehed</vt:lpstr>
      </vt:variant>
      <vt:variant>
        <vt:i4>1</vt:i4>
      </vt:variant>
    </vt:vector>
  </HeadingPairs>
  <TitlesOfParts>
    <vt:vector size="1" baseType="lpstr">
      <vt:lpstr>Hindamiste kava</vt:lpstr>
    </vt:vector>
  </TitlesOfParts>
  <Manager/>
  <Company>RMIT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Miryam Vahtra</dc:creator>
  <cp:keywords/>
  <dc:description/>
  <cp:lastModifiedBy>Miryam Vahtra</cp:lastModifiedBy>
  <cp:revision/>
  <dcterms:created xsi:type="dcterms:W3CDTF">2020-01-23T07:20:22Z</dcterms:created>
  <dcterms:modified xsi:type="dcterms:W3CDTF">2023-05-12T11:05:24Z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0x010100AED8ED8AE225DF4EA6D48A945EFE65E7</vt:lpwstr>
  </property>
</Properties>
</file>